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0feaceb5f4a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cision Log" sheetId="1" r:id="R9466cd678b41489a"/>
    <x:sheet xmlns:r="http://schemas.openxmlformats.org/officeDocument/2006/relationships" name="Review Queue" sheetId="2" r:id="Re61e8fc55d804c1a"/>
    <x:sheet xmlns:r="http://schemas.openxmlformats.org/officeDocument/2006/relationships" name="Summary" sheetId="3" r:id="R76a9e0cc9148477d"/>
    <x:sheet xmlns:r="http://schemas.openxmlformats.org/officeDocument/2006/relationships" name="Instructions" sheetId="4" r:id="R45a9937c68004ac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4">
    <x:font>
      <x:sz val="11"/>
      <x:name val="Carlito"/>
    </x:font>
    <x:font>
      <x:sz val="10"/>
      <x:color rgb="FF172033"/>
      <x:name val="Arial"/>
    </x:font>
    <x:font>
      <x:b/>
      <x:sz val="14"/>
      <x:color rgb="FF111827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F3553"/>
      </x:patternFill>
    </x:fill>
    <x:fill>
      <x:patternFill patternType="solid">
        <x:fgColor rgb="FFFFF8E5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4e96e5ac6b43b1" /><Relationship Type="http://schemas.openxmlformats.org/officeDocument/2006/relationships/theme" Target="/xl/theme/theme1.xml" Id="Re74c7a4a832d4799" /><Relationship Type="http://schemas.openxmlformats.org/officeDocument/2006/relationships/sharedStrings" Target="/xl/sharedStrings.xml" Id="R8307ed5518d542b8" /><Relationship Type="http://schemas.openxmlformats.org/officeDocument/2006/relationships/worksheet" Target="/xl/worksheets/sheet1.xml" Id="R9466cd678b41489a" /><Relationship Type="http://schemas.openxmlformats.org/officeDocument/2006/relationships/worksheet" Target="/xl/worksheets/sheet2.xml" Id="Re61e8fc55d804c1a" /><Relationship Type="http://schemas.openxmlformats.org/officeDocument/2006/relationships/worksheet" Target="/xl/worksheets/sheet3.xml" Id="R76a9e0cc9148477d" /><Relationship Type="http://schemas.openxmlformats.org/officeDocument/2006/relationships/worksheet" Target="/xl/worksheets/sheet4.xml" Id="R45a9937c68004ac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6" hidden="0" customWidth="1"/>
    <x:col min="3" max="3" width="22" hidden="0" customWidth="1"/>
    <x:col min="4" max="4" width="32" hidden="0" customWidth="1"/>
    <x:col min="5" max="5" width="38" hidden="0" customWidth="1"/>
    <x:col min="6" max="6" width="38" hidden="0" customWidth="1"/>
    <x:col min="7" max="7" width="38" hidden="0" customWidth="1"/>
    <x:col min="8" max="8" width="42" hidden="0" customWidth="1"/>
    <x:col min="9" max="9" width="20" hidden="0" customWidth="1"/>
    <x:col min="10" max="10" width="20" hidden="0" customWidth="1"/>
    <x:col min="11" max="11" width="18" hidden="0" customWidth="1"/>
    <x:col min="12" max="12" width="16" hidden="0" customWidth="1"/>
    <x:col min="13" max="13" width="16" hidden="0" customWidth="1"/>
    <x:col min="14" max="14" width="19" hidden="0" customWidth="1"/>
    <x:col min="15" max="15" width="24" hidden="0" customWidth="1"/>
    <x:col min="16" max="16" width="35" hidden="0" customWidth="1"/>
    <x:col min="17" max="17" width="2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30" customHeight="1">
      <x:c r="A2" s="3" t="str">
        <x:v>Decision Log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6" customHeight="1">
      <x:c r="A3" s="2" t="str">
        <x:v>Review reference date</x:v>
      </x:c>
      <x:c r="B3" s="4" t="n">
        <x:v>46298.5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32" customHeight="1">
      <x:c r="A5" s="7" t="str">
        <x:v>ID</x:v>
      </x:c>
      <x:c r="B5" s="7" t="str">
        <x:v>Date</x:v>
      </x:c>
      <x:c r="C5" s="7" t="str">
        <x:v>Project / area</x:v>
      </x:c>
      <x:c r="D5" s="7" t="str">
        <x:v>Title</x:v>
      </x:c>
      <x:c r="E5" s="7" t="str">
        <x:v>Context</x:v>
      </x:c>
      <x:c r="F5" s="7" t="str">
        <x:v>Options</x:v>
      </x:c>
      <x:c r="G5" s="7" t="str">
        <x:v>Decision</x:v>
      </x:c>
      <x:c r="H5" s="7" t="str">
        <x:v>Rationale</x:v>
      </x:c>
      <x:c r="I5" s="7" t="str">
        <x:v>Owner</x:v>
      </x:c>
      <x:c r="J5" s="7" t="str">
        <x:v>Approver</x:v>
      </x:c>
      <x:c r="K5" s="7" t="str">
        <x:v>Status</x:v>
      </x:c>
      <x:c r="L5" s="7" t="str">
        <x:v>Effective date</x:v>
      </x:c>
      <x:c r="M5" s="7" t="str">
        <x:v>Review date</x:v>
      </x:c>
      <x:c r="N5" s="7" t="str">
        <x:v>Supersedes ID</x:v>
      </x:c>
      <x:c r="O5" s="7" t="str">
        <x:v>Related document</x:v>
      </x:c>
      <x:c r="P5" s="7" t="str">
        <x:v>Notes</x:v>
      </x:c>
      <x:c r="Q5" s="7" t="str">
        <x:v>Review flag</x:v>
      </x:c>
    </x:row>
    <x:row r="6" ht="26" customHeight="1">
      <x:c r="A6" s="9"/>
      <x:c r="B6" s="10"/>
      <x:c r="C6" s="9"/>
      <x:c r="D6" s="9"/>
      <x:c r="E6" s="9"/>
      <x:c r="F6" s="9"/>
      <x:c r="G6" s="9"/>
      <x:c r="H6" s="9"/>
      <x:c r="I6" s="9"/>
      <x:c r="J6" s="9"/>
      <x:c r="K6" s="9"/>
      <x:c r="L6" s="10"/>
      <x:c r="M6" s="10"/>
      <x:c r="N6" s="9"/>
      <x:c r="O6" s="9"/>
      <x:c r="P6" s="9"/>
      <x:c r="Q6" s="2" t="str">
        <x:f>IF(A6="","",IF(OR(K6="Superseded",K6="Cancelled"),"Inactive",IF(M6="","No review date",IF(M6&lt;$B$3,"Overdue review",IF(M6=$B$3,"Due today","Upcoming")))))</x:f>
      </x:c>
    </x:row>
    <x:row r="7" ht="26" customHeight="1">
      <x:c r="A7" s="9"/>
      <x:c r="B7" s="10"/>
      <x:c r="C7" s="9"/>
      <x:c r="D7" s="9"/>
      <x:c r="E7" s="9"/>
      <x:c r="F7" s="9"/>
      <x:c r="G7" s="9"/>
      <x:c r="H7" s="9"/>
      <x:c r="I7" s="9"/>
      <x:c r="J7" s="9"/>
      <x:c r="K7" s="9"/>
      <x:c r="L7" s="10"/>
      <x:c r="M7" s="10"/>
      <x:c r="N7" s="9"/>
      <x:c r="O7" s="9"/>
      <x:c r="P7" s="9"/>
      <x:c r="Q7" s="2" t="str">
        <x:f>IF(A7="","",IF(OR(K7="Superseded",K7="Cancelled"),"Inactive",IF(M7="","No review date",IF(M7&lt;$B$3,"Overdue review",IF(M7=$B$3,"Due today","Upcoming")))))</x:f>
      </x:c>
    </x:row>
    <x:row r="8" ht="26" customHeight="1">
      <x:c r="A8" s="9"/>
      <x:c r="B8" s="10"/>
      <x:c r="C8" s="9"/>
      <x:c r="D8" s="9"/>
      <x:c r="E8" s="9"/>
      <x:c r="F8" s="9"/>
      <x:c r="G8" s="9"/>
      <x:c r="H8" s="9"/>
      <x:c r="I8" s="9"/>
      <x:c r="J8" s="9"/>
      <x:c r="K8" s="9"/>
      <x:c r="L8" s="10"/>
      <x:c r="M8" s="10"/>
      <x:c r="N8" s="9"/>
      <x:c r="O8" s="9"/>
      <x:c r="P8" s="9"/>
      <x:c r="Q8" s="2" t="str">
        <x:f>IF(A8="","",IF(OR(K8="Superseded",K8="Cancelled"),"Inactive",IF(M8="","No review date",IF(M8&lt;$B$3,"Overdue review",IF(M8=$B$3,"Due today","Upcoming")))))</x:f>
      </x:c>
    </x:row>
    <x:row r="9" ht="26" customHeight="1">
      <x:c r="A9" s="9"/>
      <x:c r="B9" s="10"/>
      <x:c r="C9" s="9"/>
      <x:c r="D9" s="9"/>
      <x:c r="E9" s="9"/>
      <x:c r="F9" s="9"/>
      <x:c r="G9" s="9"/>
      <x:c r="H9" s="9"/>
      <x:c r="I9" s="9"/>
      <x:c r="J9" s="9"/>
      <x:c r="K9" s="9"/>
      <x:c r="L9" s="10"/>
      <x:c r="M9" s="10"/>
      <x:c r="N9" s="9"/>
      <x:c r="O9" s="9"/>
      <x:c r="P9" s="9"/>
      <x:c r="Q9" s="2" t="str">
        <x:f>IF(A9="","",IF(OR(K9="Superseded",K9="Cancelled"),"Inactive",IF(M9="","No review date",IF(M9&lt;$B$3,"Overdue review",IF(M9=$B$3,"Due today","Upcoming")))))</x:f>
      </x:c>
    </x:row>
    <x:row r="10" ht="26" customHeight="1">
      <x:c r="A10" s="9"/>
      <x:c r="B10" s="10"/>
      <x:c r="C10" s="9"/>
      <x:c r="D10" s="9"/>
      <x:c r="E10" s="9"/>
      <x:c r="F10" s="9"/>
      <x:c r="G10" s="9"/>
      <x:c r="H10" s="9"/>
      <x:c r="I10" s="9"/>
      <x:c r="J10" s="9"/>
      <x:c r="K10" s="9"/>
      <x:c r="L10" s="10"/>
      <x:c r="M10" s="10"/>
      <x:c r="N10" s="9"/>
      <x:c r="O10" s="9"/>
      <x:c r="P10" s="9"/>
      <x:c r="Q10" s="2" t="str">
        <x:f>IF(A10="","",IF(OR(K10="Superseded",K10="Cancelled"),"Inactive",IF(M10="","No review date",IF(M10&lt;$B$3,"Overdue review",IF(M10=$B$3,"Due today","Upcoming")))))</x:f>
      </x:c>
    </x:row>
    <x:row r="11" ht="26" customHeight="1">
      <x:c r="A11" s="9"/>
      <x:c r="B11" s="10"/>
      <x:c r="C11" s="9"/>
      <x:c r="D11" s="9"/>
      <x:c r="E11" s="9"/>
      <x:c r="F11" s="9"/>
      <x:c r="G11" s="9"/>
      <x:c r="H11" s="9"/>
      <x:c r="I11" s="9"/>
      <x:c r="J11" s="9"/>
      <x:c r="K11" s="9"/>
      <x:c r="L11" s="10"/>
      <x:c r="M11" s="10"/>
      <x:c r="N11" s="9"/>
      <x:c r="O11" s="9"/>
      <x:c r="P11" s="9"/>
      <x:c r="Q11" s="2" t="str">
        <x:f>IF(A11="","",IF(OR(K11="Superseded",K11="Cancelled"),"Inactive",IF(M11="","No review date",IF(M11&lt;$B$3,"Overdue review",IF(M11=$B$3,"Due today","Upcoming")))))</x:f>
      </x:c>
    </x:row>
    <x:row r="12" ht="26" customHeight="1">
      <x:c r="A12" s="9"/>
      <x:c r="B12" s="10"/>
      <x:c r="C12" s="9"/>
      <x:c r="D12" s="9"/>
      <x:c r="E12" s="9"/>
      <x:c r="F12" s="9"/>
      <x:c r="G12" s="9"/>
      <x:c r="H12" s="9"/>
      <x:c r="I12" s="9"/>
      <x:c r="J12" s="9"/>
      <x:c r="K12" s="9"/>
      <x:c r="L12" s="10"/>
      <x:c r="M12" s="10"/>
      <x:c r="N12" s="9"/>
      <x:c r="O12" s="9"/>
      <x:c r="P12" s="9"/>
      <x:c r="Q12" s="2" t="str">
        <x:f>IF(A12="","",IF(OR(K12="Superseded",K12="Cancelled"),"Inactive",IF(M12="","No review date",IF(M12&lt;$B$3,"Overdue review",IF(M12=$B$3,"Due today","Upcoming")))))</x:f>
      </x:c>
    </x:row>
    <x:row r="13" ht="26" customHeight="1">
      <x:c r="A13" s="9"/>
      <x:c r="B13" s="10"/>
      <x:c r="C13" s="9"/>
      <x:c r="D13" s="9"/>
      <x:c r="E13" s="9"/>
      <x:c r="F13" s="9"/>
      <x:c r="G13" s="9"/>
      <x:c r="H13" s="9"/>
      <x:c r="I13" s="9"/>
      <x:c r="J13" s="9"/>
      <x:c r="K13" s="9"/>
      <x:c r="L13" s="10"/>
      <x:c r="M13" s="10"/>
      <x:c r="N13" s="9"/>
      <x:c r="O13" s="9"/>
      <x:c r="P13" s="9"/>
      <x:c r="Q13" s="2" t="str">
        <x:f>IF(A13="","",IF(OR(K13="Superseded",K13="Cancelled"),"Inactive",IF(M13="","No review date",IF(M13&lt;$B$3,"Overdue review",IF(M13=$B$3,"Due today","Upcoming")))))</x:f>
      </x:c>
    </x:row>
    <x:row r="14" ht="26" customHeight="1">
      <x:c r="A14" s="9"/>
      <x:c r="B14" s="10"/>
      <x:c r="C14" s="9"/>
      <x:c r="D14" s="9"/>
      <x:c r="E14" s="9"/>
      <x:c r="F14" s="9"/>
      <x:c r="G14" s="9"/>
      <x:c r="H14" s="9"/>
      <x:c r="I14" s="9"/>
      <x:c r="J14" s="9"/>
      <x:c r="K14" s="9"/>
      <x:c r="L14" s="10"/>
      <x:c r="M14" s="10"/>
      <x:c r="N14" s="9"/>
      <x:c r="O14" s="9"/>
      <x:c r="P14" s="9"/>
      <x:c r="Q14" s="2" t="str">
        <x:f>IF(A14="","",IF(OR(K14="Superseded",K14="Cancelled"),"Inactive",IF(M14="","No review date",IF(M14&lt;$B$3,"Overdue review",IF(M14=$B$3,"Due today","Upcoming")))))</x:f>
      </x:c>
    </x:row>
    <x:row r="15" ht="26" customHeight="1">
      <x:c r="A15" s="9"/>
      <x:c r="B15" s="10"/>
      <x:c r="C15" s="9"/>
      <x:c r="D15" s="9"/>
      <x:c r="E15" s="9"/>
      <x:c r="F15" s="9"/>
      <x:c r="G15" s="9"/>
      <x:c r="H15" s="9"/>
      <x:c r="I15" s="9"/>
      <x:c r="J15" s="9"/>
      <x:c r="K15" s="9"/>
      <x:c r="L15" s="10"/>
      <x:c r="M15" s="10"/>
      <x:c r="N15" s="9"/>
      <x:c r="O15" s="9"/>
      <x:c r="P15" s="9"/>
      <x:c r="Q15" s="2" t="str">
        <x:f>IF(A15="","",IF(OR(K15="Superseded",K15="Cancelled"),"Inactive",IF(M15="","No review date",IF(M15&lt;$B$3,"Overdue review",IF(M15=$B$3,"Due today","Upcoming")))))</x:f>
      </x:c>
    </x:row>
    <x:row r="16" ht="26" customHeight="1">
      <x:c r="A16" s="9"/>
      <x:c r="B16" s="10"/>
      <x:c r="C16" s="9"/>
      <x:c r="D16" s="9"/>
      <x:c r="E16" s="9"/>
      <x:c r="F16" s="9"/>
      <x:c r="G16" s="9"/>
      <x:c r="H16" s="9"/>
      <x:c r="I16" s="9"/>
      <x:c r="J16" s="9"/>
      <x:c r="K16" s="9"/>
      <x:c r="L16" s="10"/>
      <x:c r="M16" s="10"/>
      <x:c r="N16" s="9"/>
      <x:c r="O16" s="9"/>
      <x:c r="P16" s="9"/>
      <x:c r="Q16" s="2" t="str">
        <x:f>IF(A16="","",IF(OR(K16="Superseded",K16="Cancelled"),"Inactive",IF(M16="","No review date",IF(M16&lt;$B$3,"Overdue review",IF(M16=$B$3,"Due today","Upcoming")))))</x:f>
      </x:c>
    </x:row>
    <x:row r="17" ht="26" customHeight="1">
      <x:c r="A17" s="9"/>
      <x:c r="B17" s="10"/>
      <x:c r="C17" s="9"/>
      <x:c r="D17" s="9"/>
      <x:c r="E17" s="9"/>
      <x:c r="F17" s="9"/>
      <x:c r="G17" s="9"/>
      <x:c r="H17" s="9"/>
      <x:c r="I17" s="9"/>
      <x:c r="J17" s="9"/>
      <x:c r="K17" s="9"/>
      <x:c r="L17" s="10"/>
      <x:c r="M17" s="10"/>
      <x:c r="N17" s="9"/>
      <x:c r="O17" s="9"/>
      <x:c r="P17" s="9"/>
      <x:c r="Q17" s="2" t="str">
        <x:f>IF(A17="","",IF(OR(K17="Superseded",K17="Cancelled"),"Inactive",IF(M17="","No review date",IF(M17&lt;$B$3,"Overdue review",IF(M17=$B$3,"Due today","Upcoming")))))</x:f>
      </x:c>
    </x:row>
    <x:row r="18" ht="26" customHeight="1">
      <x:c r="A18" s="9"/>
      <x:c r="B18" s="10"/>
      <x:c r="C18" s="9"/>
      <x:c r="D18" s="9"/>
      <x:c r="E18" s="9"/>
      <x:c r="F18" s="9"/>
      <x:c r="G18" s="9"/>
      <x:c r="H18" s="9"/>
      <x:c r="I18" s="9"/>
      <x:c r="J18" s="9"/>
      <x:c r="K18" s="9"/>
      <x:c r="L18" s="10"/>
      <x:c r="M18" s="10"/>
      <x:c r="N18" s="9"/>
      <x:c r="O18" s="9"/>
      <x:c r="P18" s="9"/>
      <x:c r="Q18" s="2" t="str">
        <x:f>IF(A18="","",IF(OR(K18="Superseded",K18="Cancelled"),"Inactive",IF(M18="","No review date",IF(M18&lt;$B$3,"Overdue review",IF(M18=$B$3,"Due today","Upcoming")))))</x:f>
      </x:c>
    </x:row>
    <x:row r="19" ht="26" customHeight="1">
      <x:c r="A19" s="9"/>
      <x:c r="B19" s="10"/>
      <x:c r="C19" s="9"/>
      <x:c r="D19" s="9"/>
      <x:c r="E19" s="9"/>
      <x:c r="F19" s="9"/>
      <x:c r="G19" s="9"/>
      <x:c r="H19" s="9"/>
      <x:c r="I19" s="9"/>
      <x:c r="J19" s="9"/>
      <x:c r="K19" s="9"/>
      <x:c r="L19" s="10"/>
      <x:c r="M19" s="10"/>
      <x:c r="N19" s="9"/>
      <x:c r="O19" s="9"/>
      <x:c r="P19" s="9"/>
      <x:c r="Q19" s="2" t="str">
        <x:f>IF(A19="","",IF(OR(K19="Superseded",K19="Cancelled"),"Inactive",IF(M19="","No review date",IF(M19&lt;$B$3,"Overdue review",IF(M19=$B$3,"Due today","Upcoming")))))</x:f>
      </x:c>
    </x:row>
    <x:row r="20" ht="26" customHeight="1">
      <x:c r="A20" s="9"/>
      <x:c r="B20" s="10"/>
      <x:c r="C20" s="9"/>
      <x:c r="D20" s="9"/>
      <x:c r="E20" s="9"/>
      <x:c r="F20" s="9"/>
      <x:c r="G20" s="9"/>
      <x:c r="H20" s="9"/>
      <x:c r="I20" s="9"/>
      <x:c r="J20" s="9"/>
      <x:c r="K20" s="9"/>
      <x:c r="L20" s="10"/>
      <x:c r="M20" s="10"/>
      <x:c r="N20" s="9"/>
      <x:c r="O20" s="9"/>
      <x:c r="P20" s="9"/>
      <x:c r="Q20" s="2" t="str">
        <x:f>IF(A20="","",IF(OR(K20="Superseded",K20="Cancelled"),"Inactive",IF(M20="","No review date",IF(M20&lt;$B$3,"Overdue review",IF(M20=$B$3,"Due today","Upcoming")))))</x:f>
      </x:c>
    </x:row>
    <x:row r="21" ht="26" customHeight="1">
      <x:c r="A21" s="9"/>
      <x:c r="B21" s="10"/>
      <x:c r="C21" s="9"/>
      <x:c r="D21" s="9"/>
      <x:c r="E21" s="9"/>
      <x:c r="F21" s="9"/>
      <x:c r="G21" s="9"/>
      <x:c r="H21" s="9"/>
      <x:c r="I21" s="9"/>
      <x:c r="J21" s="9"/>
      <x:c r="K21" s="9"/>
      <x:c r="L21" s="10"/>
      <x:c r="M21" s="10"/>
      <x:c r="N21" s="9"/>
      <x:c r="O21" s="9"/>
      <x:c r="P21" s="9"/>
      <x:c r="Q21" s="2" t="str">
        <x:f>IF(A21="","",IF(OR(K21="Superseded",K21="Cancelled"),"Inactive",IF(M21="","No review date",IF(M21&lt;$B$3,"Overdue review",IF(M21=$B$3,"Due today","Upcoming")))))</x:f>
      </x:c>
    </x:row>
    <x:row r="22" ht="26" customHeight="1">
      <x:c r="A22" s="9"/>
      <x:c r="B22" s="10"/>
      <x:c r="C22" s="9"/>
      <x:c r="D22" s="9"/>
      <x:c r="E22" s="9"/>
      <x:c r="F22" s="9"/>
      <x:c r="G22" s="9"/>
      <x:c r="H22" s="9"/>
      <x:c r="I22" s="9"/>
      <x:c r="J22" s="9"/>
      <x:c r="K22" s="9"/>
      <x:c r="L22" s="10"/>
      <x:c r="M22" s="10"/>
      <x:c r="N22" s="9"/>
      <x:c r="O22" s="9"/>
      <x:c r="P22" s="9"/>
      <x:c r="Q22" s="2" t="str">
        <x:f>IF(A22="","",IF(OR(K22="Superseded",K22="Cancelled"),"Inactive",IF(M22="","No review date",IF(M22&lt;$B$3,"Overdue review",IF(M22=$B$3,"Due today","Upcoming")))))</x:f>
      </x:c>
    </x:row>
    <x:row r="23" ht="26" customHeight="1">
      <x:c r="A23" s="9"/>
      <x:c r="B23" s="10"/>
      <x:c r="C23" s="9"/>
      <x:c r="D23" s="9"/>
      <x:c r="E23" s="9"/>
      <x:c r="F23" s="9"/>
      <x:c r="G23" s="9"/>
      <x:c r="H23" s="9"/>
      <x:c r="I23" s="9"/>
      <x:c r="J23" s="9"/>
      <x:c r="K23" s="9"/>
      <x:c r="L23" s="10"/>
      <x:c r="M23" s="10"/>
      <x:c r="N23" s="9"/>
      <x:c r="O23" s="9"/>
      <x:c r="P23" s="9"/>
      <x:c r="Q23" s="2" t="str">
        <x:f>IF(A23="","",IF(OR(K23="Superseded",K23="Cancelled"),"Inactive",IF(M23="","No review date",IF(M23&lt;$B$3,"Overdue review",IF(M23=$B$3,"Due today","Upcoming")))))</x:f>
      </x:c>
    </x:row>
    <x:row r="24" ht="26" customHeight="1">
      <x:c r="A24" s="9"/>
      <x:c r="B24" s="10"/>
      <x:c r="C24" s="9"/>
      <x:c r="D24" s="9"/>
      <x:c r="E24" s="9"/>
      <x:c r="F24" s="9"/>
      <x:c r="G24" s="9"/>
      <x:c r="H24" s="9"/>
      <x:c r="I24" s="9"/>
      <x:c r="J24" s="9"/>
      <x:c r="K24" s="9"/>
      <x:c r="L24" s="10"/>
      <x:c r="M24" s="10"/>
      <x:c r="N24" s="9"/>
      <x:c r="O24" s="9"/>
      <x:c r="P24" s="9"/>
      <x:c r="Q24" s="2" t="str">
        <x:f>IF(A24="","",IF(OR(K24="Superseded",K24="Cancelled"),"Inactive",IF(M24="","No review date",IF(M24&lt;$B$3,"Overdue review",IF(M24=$B$3,"Due today","Upcoming")))))</x:f>
      </x:c>
    </x:row>
    <x:row r="25" ht="26" customHeight="1">
      <x:c r="A25" s="9"/>
      <x:c r="B25" s="10"/>
      <x:c r="C25" s="9"/>
      <x:c r="D25" s="9"/>
      <x:c r="E25" s="9"/>
      <x:c r="F25" s="9"/>
      <x:c r="G25" s="9"/>
      <x:c r="H25" s="9"/>
      <x:c r="I25" s="9"/>
      <x:c r="J25" s="9"/>
      <x:c r="K25" s="9"/>
      <x:c r="L25" s="10"/>
      <x:c r="M25" s="10"/>
      <x:c r="N25" s="9"/>
      <x:c r="O25" s="9"/>
      <x:c r="P25" s="9"/>
      <x:c r="Q25" s="2" t="str">
        <x:f>IF(A25="","",IF(OR(K25="Superseded",K25="Cancelled"),"Inactive",IF(M25="","No review date",IF(M25&lt;$B$3,"Overdue review",IF(M25=$B$3,"Due today","Upcoming")))))</x:f>
      </x:c>
    </x:row>
    <x:row r="26" ht="26" customHeight="1">
      <x:c r="A26" s="9"/>
      <x:c r="B26" s="10"/>
      <x:c r="C26" s="9"/>
      <x:c r="D26" s="9"/>
      <x:c r="E26" s="9"/>
      <x:c r="F26" s="9"/>
      <x:c r="G26" s="9"/>
      <x:c r="H26" s="9"/>
      <x:c r="I26" s="9"/>
      <x:c r="J26" s="9"/>
      <x:c r="K26" s="9"/>
      <x:c r="L26" s="10"/>
      <x:c r="M26" s="10"/>
      <x:c r="N26" s="9"/>
      <x:c r="O26" s="9"/>
      <x:c r="P26" s="9"/>
      <x:c r="Q26" s="2" t="str">
        <x:f>IF(A26="","",IF(OR(K26="Superseded",K26="Cancelled"),"Inactive",IF(M26="","No review date",IF(M26&lt;$B$3,"Overdue review",IF(M26=$B$3,"Due today","Upcoming")))))</x:f>
      </x:c>
    </x:row>
    <x:row r="27" ht="26" customHeight="1">
      <x:c r="A27" s="9"/>
      <x:c r="B27" s="10"/>
      <x:c r="C27" s="9"/>
      <x:c r="D27" s="9"/>
      <x:c r="E27" s="9"/>
      <x:c r="F27" s="9"/>
      <x:c r="G27" s="9"/>
      <x:c r="H27" s="9"/>
      <x:c r="I27" s="9"/>
      <x:c r="J27" s="9"/>
      <x:c r="K27" s="9"/>
      <x:c r="L27" s="10"/>
      <x:c r="M27" s="10"/>
      <x:c r="N27" s="9"/>
      <x:c r="O27" s="9"/>
      <x:c r="P27" s="9"/>
      <x:c r="Q27" s="2" t="str">
        <x:f>IF(A27="","",IF(OR(K27="Superseded",K27="Cancelled"),"Inactive",IF(M27="","No review date",IF(M27&lt;$B$3,"Overdue review",IF(M27=$B$3,"Due today","Upcoming")))))</x:f>
      </x:c>
    </x:row>
    <x:row r="28" ht="26" customHeight="1">
      <x:c r="A28" s="9"/>
      <x:c r="B28" s="10"/>
      <x:c r="C28" s="9"/>
      <x:c r="D28" s="9"/>
      <x:c r="E28" s="9"/>
      <x:c r="F28" s="9"/>
      <x:c r="G28" s="9"/>
      <x:c r="H28" s="9"/>
      <x:c r="I28" s="9"/>
      <x:c r="J28" s="9"/>
      <x:c r="K28" s="9"/>
      <x:c r="L28" s="10"/>
      <x:c r="M28" s="10"/>
      <x:c r="N28" s="9"/>
      <x:c r="O28" s="9"/>
      <x:c r="P28" s="9"/>
      <x:c r="Q28" s="2" t="str">
        <x:f>IF(A28="","",IF(OR(K28="Superseded",K28="Cancelled"),"Inactive",IF(M28="","No review date",IF(M28&lt;$B$3,"Overdue review",IF(M28=$B$3,"Due today","Upcoming")))))</x:f>
      </x:c>
    </x:row>
    <x:row r="29" ht="26" customHeight="1">
      <x:c r="A29" s="9"/>
      <x:c r="B29" s="10"/>
      <x:c r="C29" s="9"/>
      <x:c r="D29" s="9"/>
      <x:c r="E29" s="9"/>
      <x:c r="F29" s="9"/>
      <x:c r="G29" s="9"/>
      <x:c r="H29" s="9"/>
      <x:c r="I29" s="9"/>
      <x:c r="J29" s="9"/>
      <x:c r="K29" s="9"/>
      <x:c r="L29" s="10"/>
      <x:c r="M29" s="10"/>
      <x:c r="N29" s="9"/>
      <x:c r="O29" s="9"/>
      <x:c r="P29" s="9"/>
      <x:c r="Q29" s="2" t="str">
        <x:f>IF(A29="","",IF(OR(K29="Superseded",K29="Cancelled"),"Inactive",IF(M29="","No review date",IF(M29&lt;$B$3,"Overdue review",IF(M29=$B$3,"Due today","Upcoming")))))</x:f>
      </x:c>
    </x:row>
    <x:row r="30" ht="26" customHeight="1">
      <x:c r="A30" s="9"/>
      <x:c r="B30" s="10"/>
      <x:c r="C30" s="9"/>
      <x:c r="D30" s="9"/>
      <x:c r="E30" s="9"/>
      <x:c r="F30" s="9"/>
      <x:c r="G30" s="9"/>
      <x:c r="H30" s="9"/>
      <x:c r="I30" s="9"/>
      <x:c r="J30" s="9"/>
      <x:c r="K30" s="9"/>
      <x:c r="L30" s="10"/>
      <x:c r="M30" s="10"/>
      <x:c r="N30" s="9"/>
      <x:c r="O30" s="9"/>
      <x:c r="P30" s="9"/>
      <x:c r="Q30" s="2" t="str">
        <x:f>IF(A30="","",IF(OR(K30="Superseded",K30="Cancelled"),"Inactive",IF(M30="","No review date",IF(M30&lt;$B$3,"Overdue review",IF(M30=$B$3,"Due today","Upcoming")))))</x:f>
      </x:c>
    </x:row>
    <x:row r="31" ht="26" customHeight="1">
      <x:c r="A31" s="9"/>
      <x:c r="B31" s="10"/>
      <x:c r="C31" s="9"/>
      <x:c r="D31" s="9"/>
      <x:c r="E31" s="9"/>
      <x:c r="F31" s="9"/>
      <x:c r="G31" s="9"/>
      <x:c r="H31" s="9"/>
      <x:c r="I31" s="9"/>
      <x:c r="J31" s="9"/>
      <x:c r="K31" s="9"/>
      <x:c r="L31" s="10"/>
      <x:c r="M31" s="10"/>
      <x:c r="N31" s="9"/>
      <x:c r="O31" s="9"/>
      <x:c r="P31" s="9"/>
      <x:c r="Q31" s="2" t="str">
        <x:f>IF(A31="","",IF(OR(K31="Superseded",K31="Cancelled"),"Inactive",IF(M31="","No review date",IF(M31&lt;$B$3,"Overdue review",IF(M31=$B$3,"Due today","Upcoming")))))</x:f>
      </x:c>
    </x:row>
    <x:row r="32" ht="26" customHeight="1">
      <x:c r="A32" s="9"/>
      <x:c r="B32" s="10"/>
      <x:c r="C32" s="9"/>
      <x:c r="D32" s="9"/>
      <x:c r="E32" s="9"/>
      <x:c r="F32" s="9"/>
      <x:c r="G32" s="9"/>
      <x:c r="H32" s="9"/>
      <x:c r="I32" s="9"/>
      <x:c r="J32" s="9"/>
      <x:c r="K32" s="9"/>
      <x:c r="L32" s="10"/>
      <x:c r="M32" s="10"/>
      <x:c r="N32" s="9"/>
      <x:c r="O32" s="9"/>
      <x:c r="P32" s="9"/>
      <x:c r="Q32" s="2" t="str">
        <x:f>IF(A32="","",IF(OR(K32="Superseded",K32="Cancelled"),"Inactive",IF(M32="","No review date",IF(M32&lt;$B$3,"Overdue review",IF(M32=$B$3,"Due today","Upcoming")))))</x:f>
      </x:c>
    </x:row>
    <x:row r="33" ht="26" customHeight="1">
      <x:c r="A33" s="9"/>
      <x:c r="B33" s="10"/>
      <x:c r="C33" s="9"/>
      <x:c r="D33" s="9"/>
      <x:c r="E33" s="9"/>
      <x:c r="F33" s="9"/>
      <x:c r="G33" s="9"/>
      <x:c r="H33" s="9"/>
      <x:c r="I33" s="9"/>
      <x:c r="J33" s="9"/>
      <x:c r="K33" s="9"/>
      <x:c r="L33" s="10"/>
      <x:c r="M33" s="10"/>
      <x:c r="N33" s="9"/>
      <x:c r="O33" s="9"/>
      <x:c r="P33" s="9"/>
      <x:c r="Q33" s="2" t="str">
        <x:f>IF(A33="","",IF(OR(K33="Superseded",K33="Cancelled"),"Inactive",IF(M33="","No review date",IF(M33&lt;$B$3,"Overdue review",IF(M33=$B$3,"Due today","Upcoming")))))</x:f>
      </x:c>
    </x:row>
    <x:row r="34" ht="26" customHeight="1">
      <x:c r="A34" s="9"/>
      <x:c r="B34" s="10"/>
      <x:c r="C34" s="9"/>
      <x:c r="D34" s="9"/>
      <x:c r="E34" s="9"/>
      <x:c r="F34" s="9"/>
      <x:c r="G34" s="9"/>
      <x:c r="H34" s="9"/>
      <x:c r="I34" s="9"/>
      <x:c r="J34" s="9"/>
      <x:c r="K34" s="9"/>
      <x:c r="L34" s="10"/>
      <x:c r="M34" s="10"/>
      <x:c r="N34" s="9"/>
      <x:c r="O34" s="9"/>
      <x:c r="P34" s="9"/>
      <x:c r="Q34" s="2" t="str">
        <x:f>IF(A34="","",IF(OR(K34="Superseded",K34="Cancelled"),"Inactive",IF(M34="","No review date",IF(M34&lt;$B$3,"Overdue review",IF(M34=$B$3,"Due today","Upcoming")))))</x:f>
      </x:c>
    </x:row>
    <x:row r="35" ht="26" customHeight="1">
      <x:c r="A35" s="9"/>
      <x:c r="B35" s="10"/>
      <x:c r="C35" s="9"/>
      <x:c r="D35" s="9"/>
      <x:c r="E35" s="9"/>
      <x:c r="F35" s="9"/>
      <x:c r="G35" s="9"/>
      <x:c r="H35" s="9"/>
      <x:c r="I35" s="9"/>
      <x:c r="J35" s="9"/>
      <x:c r="K35" s="9"/>
      <x:c r="L35" s="10"/>
      <x:c r="M35" s="10"/>
      <x:c r="N35" s="9"/>
      <x:c r="O35" s="9"/>
      <x:c r="P35" s="9"/>
      <x:c r="Q35" s="2" t="str">
        <x:f>IF(A35="","",IF(OR(K35="Superseded",K35="Cancelled"),"Inactive",IF(M35="","No review date",IF(M35&lt;$B$3,"Overdue review",IF(M35=$B$3,"Due today","Upcoming")))))</x:f>
      </x:c>
    </x:row>
    <x:row r="36" ht="26" customHeight="1">
      <x:c r="A36" s="9"/>
      <x:c r="B36" s="10"/>
      <x:c r="C36" s="9"/>
      <x:c r="D36" s="9"/>
      <x:c r="E36" s="9"/>
      <x:c r="F36" s="9"/>
      <x:c r="G36" s="9"/>
      <x:c r="H36" s="9"/>
      <x:c r="I36" s="9"/>
      <x:c r="J36" s="9"/>
      <x:c r="K36" s="9"/>
      <x:c r="L36" s="10"/>
      <x:c r="M36" s="10"/>
      <x:c r="N36" s="9"/>
      <x:c r="O36" s="9"/>
      <x:c r="P36" s="9"/>
      <x:c r="Q36" s="2" t="str">
        <x:f>IF(A36="","",IF(OR(K36="Superseded",K36="Cancelled"),"Inactive",IF(M36="","No review date",IF(M36&lt;$B$3,"Overdue review",IF(M36=$B$3,"Due today","Upcoming")))))</x:f>
      </x:c>
    </x:row>
    <x:row r="37" ht="26" customHeight="1">
      <x:c r="A37" s="9"/>
      <x:c r="B37" s="10"/>
      <x:c r="C37" s="9"/>
      <x:c r="D37" s="9"/>
      <x:c r="E37" s="9"/>
      <x:c r="F37" s="9"/>
      <x:c r="G37" s="9"/>
      <x:c r="H37" s="9"/>
      <x:c r="I37" s="9"/>
      <x:c r="J37" s="9"/>
      <x:c r="K37" s="9"/>
      <x:c r="L37" s="10"/>
      <x:c r="M37" s="10"/>
      <x:c r="N37" s="9"/>
      <x:c r="O37" s="9"/>
      <x:c r="P37" s="9"/>
      <x:c r="Q37" s="2" t="str">
        <x:f>IF(A37="","",IF(OR(K37="Superseded",K37="Cancelled"),"Inactive",IF(M37="","No review date",IF(M37&lt;$B$3,"Overdue review",IF(M37=$B$3,"Due today","Upcoming")))))</x:f>
      </x:c>
    </x:row>
    <x:row r="38" ht="26" customHeight="1">
      <x:c r="A38" s="9"/>
      <x:c r="B38" s="10"/>
      <x:c r="C38" s="9"/>
      <x:c r="D38" s="9"/>
      <x:c r="E38" s="9"/>
      <x:c r="F38" s="9"/>
      <x:c r="G38" s="9"/>
      <x:c r="H38" s="9"/>
      <x:c r="I38" s="9"/>
      <x:c r="J38" s="9"/>
      <x:c r="K38" s="9"/>
      <x:c r="L38" s="10"/>
      <x:c r="M38" s="10"/>
      <x:c r="N38" s="9"/>
      <x:c r="O38" s="9"/>
      <x:c r="P38" s="9"/>
      <x:c r="Q38" s="2" t="str">
        <x:f>IF(A38="","",IF(OR(K38="Superseded",K38="Cancelled"),"Inactive",IF(M38="","No review date",IF(M38&lt;$B$3,"Overdue review",IF(M38=$B$3,"Due today","Upcoming")))))</x:f>
      </x:c>
    </x:row>
    <x:row r="39" ht="26" customHeight="1">
      <x:c r="A39" s="9"/>
      <x:c r="B39" s="10"/>
      <x:c r="C39" s="9"/>
      <x:c r="D39" s="9"/>
      <x:c r="E39" s="9"/>
      <x:c r="F39" s="9"/>
      <x:c r="G39" s="9"/>
      <x:c r="H39" s="9"/>
      <x:c r="I39" s="9"/>
      <x:c r="J39" s="9"/>
      <x:c r="K39" s="9"/>
      <x:c r="L39" s="10"/>
      <x:c r="M39" s="10"/>
      <x:c r="N39" s="9"/>
      <x:c r="O39" s="9"/>
      <x:c r="P39" s="9"/>
      <x:c r="Q39" s="2" t="str">
        <x:f>IF(A39="","",IF(OR(K39="Superseded",K39="Cancelled"),"Inactive",IF(M39="","No review date",IF(M39&lt;$B$3,"Overdue review",IF(M39=$B$3,"Due today","Upcoming")))))</x:f>
      </x:c>
    </x:row>
    <x:row r="40" ht="26" customHeight="1">
      <x:c r="A40" s="9"/>
      <x:c r="B40" s="10"/>
      <x:c r="C40" s="9"/>
      <x:c r="D40" s="9"/>
      <x:c r="E40" s="9"/>
      <x:c r="F40" s="9"/>
      <x:c r="G40" s="9"/>
      <x:c r="H40" s="9"/>
      <x:c r="I40" s="9"/>
      <x:c r="J40" s="9"/>
      <x:c r="K40" s="9"/>
      <x:c r="L40" s="10"/>
      <x:c r="M40" s="10"/>
      <x:c r="N40" s="9"/>
      <x:c r="O40" s="9"/>
      <x:c r="P40" s="9"/>
      <x:c r="Q40" s="2" t="str">
        <x:f>IF(A40="","",IF(OR(K40="Superseded",K40="Cancelled"),"Inactive",IF(M40="","No review date",IF(M40&lt;$B$3,"Overdue review",IF(M40=$B$3,"Due today","Upcoming")))))</x:f>
      </x:c>
    </x:row>
    <x:row r="41" ht="26" customHeight="1">
      <x:c r="A41" s="9"/>
      <x:c r="B41" s="10"/>
      <x:c r="C41" s="9"/>
      <x:c r="D41" s="9"/>
      <x:c r="E41" s="9"/>
      <x:c r="F41" s="9"/>
      <x:c r="G41" s="9"/>
      <x:c r="H41" s="9"/>
      <x:c r="I41" s="9"/>
      <x:c r="J41" s="9"/>
      <x:c r="K41" s="9"/>
      <x:c r="L41" s="10"/>
      <x:c r="M41" s="10"/>
      <x:c r="N41" s="9"/>
      <x:c r="O41" s="9"/>
      <x:c r="P41" s="9"/>
      <x:c r="Q41" s="2" t="str">
        <x:f>IF(A41="","",IF(OR(K41="Superseded",K41="Cancelled"),"Inactive",IF(M41="","No review date",IF(M41&lt;$B$3,"Overdue review",IF(M41=$B$3,"Due today","Upcoming")))))</x:f>
      </x:c>
    </x:row>
    <x:row r="42" ht="26" customHeight="1">
      <x:c r="A42" s="9"/>
      <x:c r="B42" s="10"/>
      <x:c r="C42" s="9"/>
      <x:c r="D42" s="9"/>
      <x:c r="E42" s="9"/>
      <x:c r="F42" s="9"/>
      <x:c r="G42" s="9"/>
      <x:c r="H42" s="9"/>
      <x:c r="I42" s="9"/>
      <x:c r="J42" s="9"/>
      <x:c r="K42" s="9"/>
      <x:c r="L42" s="10"/>
      <x:c r="M42" s="10"/>
      <x:c r="N42" s="9"/>
      <x:c r="O42" s="9"/>
      <x:c r="P42" s="9"/>
      <x:c r="Q42" s="2" t="str">
        <x:f>IF(A42="","",IF(OR(K42="Superseded",K42="Cancelled"),"Inactive",IF(M42="","No review date",IF(M42&lt;$B$3,"Overdue review",IF(M42=$B$3,"Due today","Upcoming")))))</x:f>
      </x:c>
    </x:row>
    <x:row r="43" ht="26" customHeight="1">
      <x:c r="A43" s="9"/>
      <x:c r="B43" s="10"/>
      <x:c r="C43" s="9"/>
      <x:c r="D43" s="9"/>
      <x:c r="E43" s="9"/>
      <x:c r="F43" s="9"/>
      <x:c r="G43" s="9"/>
      <x:c r="H43" s="9"/>
      <x:c r="I43" s="9"/>
      <x:c r="J43" s="9"/>
      <x:c r="K43" s="9"/>
      <x:c r="L43" s="10"/>
      <x:c r="M43" s="10"/>
      <x:c r="N43" s="9"/>
      <x:c r="O43" s="9"/>
      <x:c r="P43" s="9"/>
      <x:c r="Q43" s="2" t="str">
        <x:f>IF(A43="","",IF(OR(K43="Superseded",K43="Cancelled"),"Inactive",IF(M43="","No review date",IF(M43&lt;$B$3,"Overdue review",IF(M43=$B$3,"Due today","Upcoming")))))</x:f>
      </x:c>
    </x:row>
    <x:row r="44" ht="26" customHeight="1">
      <x:c r="A44" s="9"/>
      <x:c r="B44" s="10"/>
      <x:c r="C44" s="9"/>
      <x:c r="D44" s="9"/>
      <x:c r="E44" s="9"/>
      <x:c r="F44" s="9"/>
      <x:c r="G44" s="9"/>
      <x:c r="H44" s="9"/>
      <x:c r="I44" s="9"/>
      <x:c r="J44" s="9"/>
      <x:c r="K44" s="9"/>
      <x:c r="L44" s="10"/>
      <x:c r="M44" s="10"/>
      <x:c r="N44" s="9"/>
      <x:c r="O44" s="9"/>
      <x:c r="P44" s="9"/>
      <x:c r="Q44" s="2" t="str">
        <x:f>IF(A44="","",IF(OR(K44="Superseded",K44="Cancelled"),"Inactive",IF(M44="","No review date",IF(M44&lt;$B$3,"Overdue review",IF(M44=$B$3,"Due today","Upcoming")))))</x:f>
      </x:c>
    </x:row>
    <x:row r="45" ht="26" customHeight="1">
      <x:c r="A45" s="9"/>
      <x:c r="B45" s="10"/>
      <x:c r="C45" s="9"/>
      <x:c r="D45" s="9"/>
      <x:c r="E45" s="9"/>
      <x:c r="F45" s="9"/>
      <x:c r="G45" s="9"/>
      <x:c r="H45" s="9"/>
      <x:c r="I45" s="9"/>
      <x:c r="J45" s="9"/>
      <x:c r="K45" s="9"/>
      <x:c r="L45" s="10"/>
      <x:c r="M45" s="10"/>
      <x:c r="N45" s="9"/>
      <x:c r="O45" s="9"/>
      <x:c r="P45" s="9"/>
      <x:c r="Q45" s="2" t="str">
        <x:f>IF(A45="","",IF(OR(K45="Superseded",K45="Cancelled"),"Inactive",IF(M45="","No review date",IF(M45&lt;$B$3,"Overdue review",IF(M45=$B$3,"Due today","Upcoming")))))</x:f>
      </x:c>
    </x:row>
    <x:row r="46" ht="26" customHeight="1">
      <x:c r="A46" s="9"/>
      <x:c r="B46" s="10"/>
      <x:c r="C46" s="9"/>
      <x:c r="D46" s="9"/>
      <x:c r="E46" s="9"/>
      <x:c r="F46" s="9"/>
      <x:c r="G46" s="9"/>
      <x:c r="H46" s="9"/>
      <x:c r="I46" s="9"/>
      <x:c r="J46" s="9"/>
      <x:c r="K46" s="9"/>
      <x:c r="L46" s="10"/>
      <x:c r="M46" s="10"/>
      <x:c r="N46" s="9"/>
      <x:c r="O46" s="9"/>
      <x:c r="P46" s="9"/>
      <x:c r="Q46" s="2" t="str">
        <x:f>IF(A46="","",IF(OR(K46="Superseded",K46="Cancelled"),"Inactive",IF(M46="","No review date",IF(M46&lt;$B$3,"Overdue review",IF(M46=$B$3,"Due today","Upcoming")))))</x:f>
      </x:c>
    </x:row>
    <x:row r="47" ht="26" customHeight="1">
      <x:c r="A47" s="9"/>
      <x:c r="B47" s="10"/>
      <x:c r="C47" s="9"/>
      <x:c r="D47" s="9"/>
      <x:c r="E47" s="9"/>
      <x:c r="F47" s="9"/>
      <x:c r="G47" s="9"/>
      <x:c r="H47" s="9"/>
      <x:c r="I47" s="9"/>
      <x:c r="J47" s="9"/>
      <x:c r="K47" s="9"/>
      <x:c r="L47" s="10"/>
      <x:c r="M47" s="10"/>
      <x:c r="N47" s="9"/>
      <x:c r="O47" s="9"/>
      <x:c r="P47" s="9"/>
      <x:c r="Q47" s="2" t="str">
        <x:f>IF(A47="","",IF(OR(K47="Superseded",K47="Cancelled"),"Inactive",IF(M47="","No review date",IF(M47&lt;$B$3,"Overdue review",IF(M47=$B$3,"Due today","Upcoming")))))</x:f>
      </x:c>
    </x:row>
    <x:row r="48" ht="26" customHeight="1">
      <x:c r="A48" s="9"/>
      <x:c r="B48" s="10"/>
      <x:c r="C48" s="9"/>
      <x:c r="D48" s="9"/>
      <x:c r="E48" s="9"/>
      <x:c r="F48" s="9"/>
      <x:c r="G48" s="9"/>
      <x:c r="H48" s="9"/>
      <x:c r="I48" s="9"/>
      <x:c r="J48" s="9"/>
      <x:c r="K48" s="9"/>
      <x:c r="L48" s="10"/>
      <x:c r="M48" s="10"/>
      <x:c r="N48" s="9"/>
      <x:c r="O48" s="9"/>
      <x:c r="P48" s="9"/>
      <x:c r="Q48" s="2" t="str">
        <x:f>IF(A48="","",IF(OR(K48="Superseded",K48="Cancelled"),"Inactive",IF(M48="","No review date",IF(M48&lt;$B$3,"Overdue review",IF(M48=$B$3,"Due today","Upcoming")))))</x:f>
      </x:c>
    </x:row>
    <x:row r="49" ht="26" customHeight="1">
      <x:c r="A49" s="9"/>
      <x:c r="B49" s="10"/>
      <x:c r="C49" s="9"/>
      <x:c r="D49" s="9"/>
      <x:c r="E49" s="9"/>
      <x:c r="F49" s="9"/>
      <x:c r="G49" s="9"/>
      <x:c r="H49" s="9"/>
      <x:c r="I49" s="9"/>
      <x:c r="J49" s="9"/>
      <x:c r="K49" s="9"/>
      <x:c r="L49" s="10"/>
      <x:c r="M49" s="10"/>
      <x:c r="N49" s="9"/>
      <x:c r="O49" s="9"/>
      <x:c r="P49" s="9"/>
      <x:c r="Q49" s="2" t="str">
        <x:f>IF(A49="","",IF(OR(K49="Superseded",K49="Cancelled"),"Inactive",IF(M49="","No review date",IF(M49&lt;$B$3,"Overdue review",IF(M49=$B$3,"Due today","Upcoming")))))</x:f>
      </x:c>
    </x:row>
    <x:row r="50" ht="26" customHeight="1">
      <x:c r="A50" s="9"/>
      <x:c r="B50" s="10"/>
      <x:c r="C50" s="9"/>
      <x:c r="D50" s="9"/>
      <x:c r="E50" s="9"/>
      <x:c r="F50" s="9"/>
      <x:c r="G50" s="9"/>
      <x:c r="H50" s="9"/>
      <x:c r="I50" s="9"/>
      <x:c r="J50" s="9"/>
      <x:c r="K50" s="9"/>
      <x:c r="L50" s="10"/>
      <x:c r="M50" s="10"/>
      <x:c r="N50" s="9"/>
      <x:c r="O50" s="9"/>
      <x:c r="P50" s="9"/>
      <x:c r="Q50" s="2" t="str">
        <x:f>IF(A50="","",IF(OR(K50="Superseded",K50="Cancelled"),"Inactive",IF(M50="","No review date",IF(M50&lt;$B$3,"Overdue review",IF(M50=$B$3,"Due today","Upcoming")))))</x:f>
      </x:c>
    </x:row>
    <x:row r="51" ht="26" customHeight="1">
      <x:c r="A51" s="9"/>
      <x:c r="B51" s="10"/>
      <x:c r="C51" s="9"/>
      <x:c r="D51" s="9"/>
      <x:c r="E51" s="9"/>
      <x:c r="F51" s="9"/>
      <x:c r="G51" s="9"/>
      <x:c r="H51" s="9"/>
      <x:c r="I51" s="9"/>
      <x:c r="J51" s="9"/>
      <x:c r="K51" s="9"/>
      <x:c r="L51" s="10"/>
      <x:c r="M51" s="10"/>
      <x:c r="N51" s="9"/>
      <x:c r="O51" s="9"/>
      <x:c r="P51" s="9"/>
      <x:c r="Q51" s="2" t="str">
        <x:f>IF(A51="","",IF(OR(K51="Superseded",K51="Cancelled"),"Inactive",IF(M51="","No review date",IF(M51&lt;$B$3,"Overdue review",IF(M51=$B$3,"Due today","Upcoming")))))</x:f>
      </x:c>
    </x:row>
    <x:row r="52" ht="26" customHeight="1">
      <x:c r="A52" s="9"/>
      <x:c r="B52" s="10"/>
      <x:c r="C52" s="9"/>
      <x:c r="D52" s="9"/>
      <x:c r="E52" s="9"/>
      <x:c r="F52" s="9"/>
      <x:c r="G52" s="9"/>
      <x:c r="H52" s="9"/>
      <x:c r="I52" s="9"/>
      <x:c r="J52" s="9"/>
      <x:c r="K52" s="9"/>
      <x:c r="L52" s="10"/>
      <x:c r="M52" s="10"/>
      <x:c r="N52" s="9"/>
      <x:c r="O52" s="9"/>
      <x:c r="P52" s="9"/>
      <x:c r="Q52" s="2" t="str">
        <x:f>IF(A52="","",IF(OR(K52="Superseded",K52="Cancelled"),"Inactive",IF(M52="","No review date",IF(M52&lt;$B$3,"Overdue review",IF(M52=$B$3,"Due today","Upcoming")))))</x:f>
      </x:c>
    </x:row>
    <x:row r="53" ht="26" customHeight="1">
      <x:c r="A53" s="9"/>
      <x:c r="B53" s="10"/>
      <x:c r="C53" s="9"/>
      <x:c r="D53" s="9"/>
      <x:c r="E53" s="9"/>
      <x:c r="F53" s="9"/>
      <x:c r="G53" s="9"/>
      <x:c r="H53" s="9"/>
      <x:c r="I53" s="9"/>
      <x:c r="J53" s="9"/>
      <x:c r="K53" s="9"/>
      <x:c r="L53" s="10"/>
      <x:c r="M53" s="10"/>
      <x:c r="N53" s="9"/>
      <x:c r="O53" s="9"/>
      <x:c r="P53" s="9"/>
      <x:c r="Q53" s="2" t="str">
        <x:f>IF(A53="","",IF(OR(K53="Superseded",K53="Cancelled"),"Inactive",IF(M53="","No review date",IF(M53&lt;$B$3,"Overdue review",IF(M53=$B$3,"Due today","Upcoming")))))</x:f>
      </x:c>
    </x:row>
    <x:row r="54" ht="26" customHeight="1">
      <x:c r="A54" s="9"/>
      <x:c r="B54" s="10"/>
      <x:c r="C54" s="9"/>
      <x:c r="D54" s="9"/>
      <x:c r="E54" s="9"/>
      <x:c r="F54" s="9"/>
      <x:c r="G54" s="9"/>
      <x:c r="H54" s="9"/>
      <x:c r="I54" s="9"/>
      <x:c r="J54" s="9"/>
      <x:c r="K54" s="9"/>
      <x:c r="L54" s="10"/>
      <x:c r="M54" s="10"/>
      <x:c r="N54" s="9"/>
      <x:c r="O54" s="9"/>
      <x:c r="P54" s="9"/>
      <x:c r="Q54" s="2" t="str">
        <x:f>IF(A54="","",IF(OR(K54="Superseded",K54="Cancelled"),"Inactive",IF(M54="","No review date",IF(M54&lt;$B$3,"Overdue review",IF(M54=$B$3,"Due today","Upcoming")))))</x:f>
      </x:c>
    </x:row>
    <x:row r="55" ht="26" customHeight="1">
      <x:c r="A55" s="9"/>
      <x:c r="B55" s="10"/>
      <x:c r="C55" s="9"/>
      <x:c r="D55" s="9"/>
      <x:c r="E55" s="9"/>
      <x:c r="F55" s="9"/>
      <x:c r="G55" s="9"/>
      <x:c r="H55" s="9"/>
      <x:c r="I55" s="9"/>
      <x:c r="J55" s="9"/>
      <x:c r="K55" s="9"/>
      <x:c r="L55" s="10"/>
      <x:c r="M55" s="10"/>
      <x:c r="N55" s="9"/>
      <x:c r="O55" s="9"/>
      <x:c r="P55" s="9"/>
      <x:c r="Q55" s="2" t="str">
        <x:f>IF(A55="","",IF(OR(K55="Superseded",K55="Cancelled"),"Inactive",IF(M55="","No review date",IF(M55&lt;$B$3,"Overdue review",IF(M55=$B$3,"Due today","Upcoming")))))</x:f>
      </x:c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6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6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6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6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</x:sheetData>
  <x:dataValidations count="1">
    <x:dataValidation type="list" sqref="K6:K55">
      <x:formula1>"Proposed,Approved,Implemented,Revisit,Superseded,Cancelled"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44" hidden="0" customWidth="1"/>
    <x:col min="3" max="3" width="22" hidden="0" customWidth="1"/>
    <x:col min="4" max="4" width="18" hidden="0" customWidth="1"/>
    <x:col min="5" max="5" width="23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30" customHeight="1">
      <x:c r="A2" s="3" t="str">
        <x:v>Review Queue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32" customHeight="1">
      <x:c r="A4" s="7" t="str">
        <x:v>ID</x:v>
      </x:c>
      <x:c r="B4" s="7" t="str">
        <x:v>Decision title</x:v>
      </x:c>
      <x:c r="C4" s="7" t="str">
        <x:v>Owner</x:v>
      </x:c>
      <x:c r="D4" s="7" t="str">
        <x:v>Review date</x:v>
      </x:c>
      <x:c r="E4" s="7" t="str">
        <x:v>Review flag</x:v>
      </x:c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6" customHeight="1">
      <x:c r="A5" s="2" t="str">
        <x:f>IF('Decision Log'!A6="","",'Decision Log'!A6)</x:f>
      </x:c>
      <x:c r="B5" s="2" t="str">
        <x:f>IF('Decision Log'!A6="","",'Decision Log'!D6)</x:f>
      </x:c>
      <x:c r="C5" s="2" t="str">
        <x:f>IF('Decision Log'!A6="","",'Decision Log'!I6)</x:f>
      </x:c>
      <x:c r="D5" s="4" t="str">
        <x:f>IF('Decision Log'!M6="","",'Decision Log'!M6)</x:f>
      </x:c>
      <x:c r="E5" s="2" t="str">
        <x:f>IF('Decision Log'!A6="","",'Decision Log'!Q6)</x:f>
      </x:c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6" customHeight="1">
      <x:c r="A6" s="2" t="str">
        <x:f>IF('Decision Log'!A7="","",'Decision Log'!A7)</x:f>
      </x:c>
      <x:c r="B6" s="2" t="str">
        <x:f>IF('Decision Log'!A7="","",'Decision Log'!D7)</x:f>
      </x:c>
      <x:c r="C6" s="2" t="str">
        <x:f>IF('Decision Log'!A7="","",'Decision Log'!I7)</x:f>
      </x:c>
      <x:c r="D6" s="4" t="str">
        <x:f>IF('Decision Log'!M7="","",'Decision Log'!M7)</x:f>
      </x:c>
      <x:c r="E6" s="2" t="str">
        <x:f>IF('Decision Log'!A7="","",'Decision Log'!Q7)</x:f>
      </x:c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6" customHeight="1">
      <x:c r="A7" s="2" t="str">
        <x:f>IF('Decision Log'!A8="","",'Decision Log'!A8)</x:f>
      </x:c>
      <x:c r="B7" s="2" t="str">
        <x:f>IF('Decision Log'!A8="","",'Decision Log'!D8)</x:f>
      </x:c>
      <x:c r="C7" s="2" t="str">
        <x:f>IF('Decision Log'!A8="","",'Decision Log'!I8)</x:f>
      </x:c>
      <x:c r="D7" s="4" t="str">
        <x:f>IF('Decision Log'!M8="","",'Decision Log'!M8)</x:f>
      </x:c>
      <x:c r="E7" s="2" t="str">
        <x:f>IF('Decision Log'!A8="","",'Decision Log'!Q8)</x:f>
      </x:c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6" customHeight="1">
      <x:c r="A8" s="2" t="str">
        <x:f>IF('Decision Log'!A9="","",'Decision Log'!A9)</x:f>
      </x:c>
      <x:c r="B8" s="2" t="str">
        <x:f>IF('Decision Log'!A9="","",'Decision Log'!D9)</x:f>
      </x:c>
      <x:c r="C8" s="2" t="str">
        <x:f>IF('Decision Log'!A9="","",'Decision Log'!I9)</x:f>
      </x:c>
      <x:c r="D8" s="4" t="str">
        <x:f>IF('Decision Log'!M9="","",'Decision Log'!M9)</x:f>
      </x:c>
      <x:c r="E8" s="2" t="str">
        <x:f>IF('Decision Log'!A9="","",'Decision Log'!Q9)</x:f>
      </x:c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6" customHeight="1">
      <x:c r="A9" s="2" t="str">
        <x:f>IF('Decision Log'!A10="","",'Decision Log'!A10)</x:f>
      </x:c>
      <x:c r="B9" s="2" t="str">
        <x:f>IF('Decision Log'!A10="","",'Decision Log'!D10)</x:f>
      </x:c>
      <x:c r="C9" s="2" t="str">
        <x:f>IF('Decision Log'!A10="","",'Decision Log'!I10)</x:f>
      </x:c>
      <x:c r="D9" s="4" t="str">
        <x:f>IF('Decision Log'!M10="","",'Decision Log'!M10)</x:f>
      </x:c>
      <x:c r="E9" s="2" t="str">
        <x:f>IF('Decision Log'!A10="","",'Decision Log'!Q10)</x:f>
      </x:c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6" customHeight="1">
      <x:c r="A10" s="2" t="str">
        <x:f>IF('Decision Log'!A11="","",'Decision Log'!A11)</x:f>
      </x:c>
      <x:c r="B10" s="2" t="str">
        <x:f>IF('Decision Log'!A11="","",'Decision Log'!D11)</x:f>
      </x:c>
      <x:c r="C10" s="2" t="str">
        <x:f>IF('Decision Log'!A11="","",'Decision Log'!I11)</x:f>
      </x:c>
      <x:c r="D10" s="4" t="str">
        <x:f>IF('Decision Log'!M11="","",'Decision Log'!M11)</x:f>
      </x:c>
      <x:c r="E10" s="2" t="str">
        <x:f>IF('Decision Log'!A11="","",'Decision Log'!Q11)</x:f>
      </x:c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6" customHeight="1">
      <x:c r="A11" s="2" t="str">
        <x:f>IF('Decision Log'!A12="","",'Decision Log'!A12)</x:f>
      </x:c>
      <x:c r="B11" s="2" t="str">
        <x:f>IF('Decision Log'!A12="","",'Decision Log'!D12)</x:f>
      </x:c>
      <x:c r="C11" s="2" t="str">
        <x:f>IF('Decision Log'!A12="","",'Decision Log'!I12)</x:f>
      </x:c>
      <x:c r="D11" s="4" t="str">
        <x:f>IF('Decision Log'!M12="","",'Decision Log'!M12)</x:f>
      </x:c>
      <x:c r="E11" s="2" t="str">
        <x:f>IF('Decision Log'!A12="","",'Decision Log'!Q12)</x:f>
      </x:c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6" customHeight="1">
      <x:c r="A12" s="2" t="str">
        <x:f>IF('Decision Log'!A13="","",'Decision Log'!A13)</x:f>
      </x:c>
      <x:c r="B12" s="2" t="str">
        <x:f>IF('Decision Log'!A13="","",'Decision Log'!D13)</x:f>
      </x:c>
      <x:c r="C12" s="2" t="str">
        <x:f>IF('Decision Log'!A13="","",'Decision Log'!I13)</x:f>
      </x:c>
      <x:c r="D12" s="4" t="str">
        <x:f>IF('Decision Log'!M13="","",'Decision Log'!M13)</x:f>
      </x:c>
      <x:c r="E12" s="2" t="str">
        <x:f>IF('Decision Log'!A13="","",'Decision Log'!Q13)</x:f>
      </x:c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6" customHeight="1">
      <x:c r="A13" s="2" t="str">
        <x:f>IF('Decision Log'!A14="","",'Decision Log'!A14)</x:f>
      </x:c>
      <x:c r="B13" s="2" t="str">
        <x:f>IF('Decision Log'!A14="","",'Decision Log'!D14)</x:f>
      </x:c>
      <x:c r="C13" s="2" t="str">
        <x:f>IF('Decision Log'!A14="","",'Decision Log'!I14)</x:f>
      </x:c>
      <x:c r="D13" s="4" t="str">
        <x:f>IF('Decision Log'!M14="","",'Decision Log'!M14)</x:f>
      </x:c>
      <x:c r="E13" s="2" t="str">
        <x:f>IF('Decision Log'!A14="","",'Decision Log'!Q14)</x:f>
      </x:c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6" customHeight="1">
      <x:c r="A14" s="2" t="str">
        <x:f>IF('Decision Log'!A15="","",'Decision Log'!A15)</x:f>
      </x:c>
      <x:c r="B14" s="2" t="str">
        <x:f>IF('Decision Log'!A15="","",'Decision Log'!D15)</x:f>
      </x:c>
      <x:c r="C14" s="2" t="str">
        <x:f>IF('Decision Log'!A15="","",'Decision Log'!I15)</x:f>
      </x:c>
      <x:c r="D14" s="4" t="str">
        <x:f>IF('Decision Log'!M15="","",'Decision Log'!M15)</x:f>
      </x:c>
      <x:c r="E14" s="2" t="str">
        <x:f>IF('Decision Log'!A15="","",'Decision Log'!Q15)</x:f>
      </x:c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6" customHeight="1">
      <x:c r="A15" s="2" t="str">
        <x:f>IF('Decision Log'!A16="","",'Decision Log'!A16)</x:f>
      </x:c>
      <x:c r="B15" s="2" t="str">
        <x:f>IF('Decision Log'!A16="","",'Decision Log'!D16)</x:f>
      </x:c>
      <x:c r="C15" s="2" t="str">
        <x:f>IF('Decision Log'!A16="","",'Decision Log'!I16)</x:f>
      </x:c>
      <x:c r="D15" s="4" t="str">
        <x:f>IF('Decision Log'!M16="","",'Decision Log'!M16)</x:f>
      </x:c>
      <x:c r="E15" s="2" t="str">
        <x:f>IF('Decision Log'!A16="","",'Decision Log'!Q16)</x:f>
      </x:c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6" customHeight="1">
      <x:c r="A16" s="2" t="str">
        <x:f>IF('Decision Log'!A17="","",'Decision Log'!A17)</x:f>
      </x:c>
      <x:c r="B16" s="2" t="str">
        <x:f>IF('Decision Log'!A17="","",'Decision Log'!D17)</x:f>
      </x:c>
      <x:c r="C16" s="2" t="str">
        <x:f>IF('Decision Log'!A17="","",'Decision Log'!I17)</x:f>
      </x:c>
      <x:c r="D16" s="4" t="str">
        <x:f>IF('Decision Log'!M17="","",'Decision Log'!M17)</x:f>
      </x:c>
      <x:c r="E16" s="2" t="str">
        <x:f>IF('Decision Log'!A17="","",'Decision Log'!Q17)</x:f>
      </x:c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6" customHeight="1">
      <x:c r="A17" s="2" t="str">
        <x:f>IF('Decision Log'!A18="","",'Decision Log'!A18)</x:f>
      </x:c>
      <x:c r="B17" s="2" t="str">
        <x:f>IF('Decision Log'!A18="","",'Decision Log'!D18)</x:f>
      </x:c>
      <x:c r="C17" s="2" t="str">
        <x:f>IF('Decision Log'!A18="","",'Decision Log'!I18)</x:f>
      </x:c>
      <x:c r="D17" s="4" t="str">
        <x:f>IF('Decision Log'!M18="","",'Decision Log'!M18)</x:f>
      </x:c>
      <x:c r="E17" s="2" t="str">
        <x:f>IF('Decision Log'!A18="","",'Decision Log'!Q18)</x:f>
      </x:c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6" customHeight="1">
      <x:c r="A18" s="2" t="str">
        <x:f>IF('Decision Log'!A19="","",'Decision Log'!A19)</x:f>
      </x:c>
      <x:c r="B18" s="2" t="str">
        <x:f>IF('Decision Log'!A19="","",'Decision Log'!D19)</x:f>
      </x:c>
      <x:c r="C18" s="2" t="str">
        <x:f>IF('Decision Log'!A19="","",'Decision Log'!I19)</x:f>
      </x:c>
      <x:c r="D18" s="4" t="str">
        <x:f>IF('Decision Log'!M19="","",'Decision Log'!M19)</x:f>
      </x:c>
      <x:c r="E18" s="2" t="str">
        <x:f>IF('Decision Log'!A19="","",'Decision Log'!Q19)</x:f>
      </x:c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6" customHeight="1">
      <x:c r="A19" s="2" t="str">
        <x:f>IF('Decision Log'!A20="","",'Decision Log'!A20)</x:f>
      </x:c>
      <x:c r="B19" s="2" t="str">
        <x:f>IF('Decision Log'!A20="","",'Decision Log'!D20)</x:f>
      </x:c>
      <x:c r="C19" s="2" t="str">
        <x:f>IF('Decision Log'!A20="","",'Decision Log'!I20)</x:f>
      </x:c>
      <x:c r="D19" s="4" t="str">
        <x:f>IF('Decision Log'!M20="","",'Decision Log'!M20)</x:f>
      </x:c>
      <x:c r="E19" s="2" t="str">
        <x:f>IF('Decision Log'!A20="","",'Decision Log'!Q20)</x:f>
      </x:c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6" customHeight="1">
      <x:c r="A20" s="2" t="str">
        <x:f>IF('Decision Log'!A21="","",'Decision Log'!A21)</x:f>
      </x:c>
      <x:c r="B20" s="2" t="str">
        <x:f>IF('Decision Log'!A21="","",'Decision Log'!D21)</x:f>
      </x:c>
      <x:c r="C20" s="2" t="str">
        <x:f>IF('Decision Log'!A21="","",'Decision Log'!I21)</x:f>
      </x:c>
      <x:c r="D20" s="4" t="str">
        <x:f>IF('Decision Log'!M21="","",'Decision Log'!M21)</x:f>
      </x:c>
      <x:c r="E20" s="2" t="str">
        <x:f>IF('Decision Log'!A21="","",'Decision Log'!Q21)</x:f>
      </x:c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6" customHeight="1">
      <x:c r="A21" s="2" t="str">
        <x:f>IF('Decision Log'!A22="","",'Decision Log'!A22)</x:f>
      </x:c>
      <x:c r="B21" s="2" t="str">
        <x:f>IF('Decision Log'!A22="","",'Decision Log'!D22)</x:f>
      </x:c>
      <x:c r="C21" s="2" t="str">
        <x:f>IF('Decision Log'!A22="","",'Decision Log'!I22)</x:f>
      </x:c>
      <x:c r="D21" s="4" t="str">
        <x:f>IF('Decision Log'!M22="","",'Decision Log'!M22)</x:f>
      </x:c>
      <x:c r="E21" s="2" t="str">
        <x:f>IF('Decision Log'!A22="","",'Decision Log'!Q22)</x:f>
      </x:c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6" customHeight="1">
      <x:c r="A22" s="2" t="str">
        <x:f>IF('Decision Log'!A23="","",'Decision Log'!A23)</x:f>
      </x:c>
      <x:c r="B22" s="2" t="str">
        <x:f>IF('Decision Log'!A23="","",'Decision Log'!D23)</x:f>
      </x:c>
      <x:c r="C22" s="2" t="str">
        <x:f>IF('Decision Log'!A23="","",'Decision Log'!I23)</x:f>
      </x:c>
      <x:c r="D22" s="4" t="str">
        <x:f>IF('Decision Log'!M23="","",'Decision Log'!M23)</x:f>
      </x:c>
      <x:c r="E22" s="2" t="str">
        <x:f>IF('Decision Log'!A23="","",'Decision Log'!Q23)</x:f>
      </x:c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6" customHeight="1">
      <x:c r="A23" s="2" t="str">
        <x:f>IF('Decision Log'!A24="","",'Decision Log'!A24)</x:f>
      </x:c>
      <x:c r="B23" s="2" t="str">
        <x:f>IF('Decision Log'!A24="","",'Decision Log'!D24)</x:f>
      </x:c>
      <x:c r="C23" s="2" t="str">
        <x:f>IF('Decision Log'!A24="","",'Decision Log'!I24)</x:f>
      </x:c>
      <x:c r="D23" s="4" t="str">
        <x:f>IF('Decision Log'!M24="","",'Decision Log'!M24)</x:f>
      </x:c>
      <x:c r="E23" s="2" t="str">
        <x:f>IF('Decision Log'!A24="","",'Decision Log'!Q24)</x:f>
      </x:c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6" customHeight="1">
      <x:c r="A24" s="2" t="str">
        <x:f>IF('Decision Log'!A25="","",'Decision Log'!A25)</x:f>
      </x:c>
      <x:c r="B24" s="2" t="str">
        <x:f>IF('Decision Log'!A25="","",'Decision Log'!D25)</x:f>
      </x:c>
      <x:c r="C24" s="2" t="str">
        <x:f>IF('Decision Log'!A25="","",'Decision Log'!I25)</x:f>
      </x:c>
      <x:c r="D24" s="4" t="str">
        <x:f>IF('Decision Log'!M25="","",'Decision Log'!M25)</x:f>
      </x:c>
      <x:c r="E24" s="2" t="str">
        <x:f>IF('Decision Log'!A25="","",'Decision Log'!Q25)</x:f>
      </x:c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6" customHeight="1">
      <x:c r="A25" s="2" t="str">
        <x:f>IF('Decision Log'!A26="","",'Decision Log'!A26)</x:f>
      </x:c>
      <x:c r="B25" s="2" t="str">
        <x:f>IF('Decision Log'!A26="","",'Decision Log'!D26)</x:f>
      </x:c>
      <x:c r="C25" s="2" t="str">
        <x:f>IF('Decision Log'!A26="","",'Decision Log'!I26)</x:f>
      </x:c>
      <x:c r="D25" s="4" t="str">
        <x:f>IF('Decision Log'!M26="","",'Decision Log'!M26)</x:f>
      </x:c>
      <x:c r="E25" s="2" t="str">
        <x:f>IF('Decision Log'!A26="","",'Decision Log'!Q26)</x:f>
      </x:c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6" customHeight="1">
      <x:c r="A26" s="2" t="str">
        <x:f>IF('Decision Log'!A27="","",'Decision Log'!A27)</x:f>
      </x:c>
      <x:c r="B26" s="2" t="str">
        <x:f>IF('Decision Log'!A27="","",'Decision Log'!D27)</x:f>
      </x:c>
      <x:c r="C26" s="2" t="str">
        <x:f>IF('Decision Log'!A27="","",'Decision Log'!I27)</x:f>
      </x:c>
      <x:c r="D26" s="4" t="str">
        <x:f>IF('Decision Log'!M27="","",'Decision Log'!M27)</x:f>
      </x:c>
      <x:c r="E26" s="2" t="str">
        <x:f>IF('Decision Log'!A27="","",'Decision Log'!Q27)</x:f>
      </x:c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6" customHeight="1">
      <x:c r="A27" s="2" t="str">
        <x:f>IF('Decision Log'!A28="","",'Decision Log'!A28)</x:f>
      </x:c>
      <x:c r="B27" s="2" t="str">
        <x:f>IF('Decision Log'!A28="","",'Decision Log'!D28)</x:f>
      </x:c>
      <x:c r="C27" s="2" t="str">
        <x:f>IF('Decision Log'!A28="","",'Decision Log'!I28)</x:f>
      </x:c>
      <x:c r="D27" s="4" t="str">
        <x:f>IF('Decision Log'!M28="","",'Decision Log'!M28)</x:f>
      </x:c>
      <x:c r="E27" s="2" t="str">
        <x:f>IF('Decision Log'!A28="","",'Decision Log'!Q28)</x:f>
      </x:c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6" customHeight="1">
      <x:c r="A28" s="2" t="str">
        <x:f>IF('Decision Log'!A29="","",'Decision Log'!A29)</x:f>
      </x:c>
      <x:c r="B28" s="2" t="str">
        <x:f>IF('Decision Log'!A29="","",'Decision Log'!D29)</x:f>
      </x:c>
      <x:c r="C28" s="2" t="str">
        <x:f>IF('Decision Log'!A29="","",'Decision Log'!I29)</x:f>
      </x:c>
      <x:c r="D28" s="4" t="str">
        <x:f>IF('Decision Log'!M29="","",'Decision Log'!M29)</x:f>
      </x:c>
      <x:c r="E28" s="2" t="str">
        <x:f>IF('Decision Log'!A29="","",'Decision Log'!Q29)</x:f>
      </x:c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6" customHeight="1">
      <x:c r="A29" s="2" t="str">
        <x:f>IF('Decision Log'!A30="","",'Decision Log'!A30)</x:f>
      </x:c>
      <x:c r="B29" s="2" t="str">
        <x:f>IF('Decision Log'!A30="","",'Decision Log'!D30)</x:f>
      </x:c>
      <x:c r="C29" s="2" t="str">
        <x:f>IF('Decision Log'!A30="","",'Decision Log'!I30)</x:f>
      </x:c>
      <x:c r="D29" s="4" t="str">
        <x:f>IF('Decision Log'!M30="","",'Decision Log'!M30)</x:f>
      </x:c>
      <x:c r="E29" s="2" t="str">
        <x:f>IF('Decision Log'!A30="","",'Decision Log'!Q30)</x:f>
      </x:c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6" customHeight="1">
      <x:c r="A30" s="2" t="str">
        <x:f>IF('Decision Log'!A31="","",'Decision Log'!A31)</x:f>
      </x:c>
      <x:c r="B30" s="2" t="str">
        <x:f>IF('Decision Log'!A31="","",'Decision Log'!D31)</x:f>
      </x:c>
      <x:c r="C30" s="2" t="str">
        <x:f>IF('Decision Log'!A31="","",'Decision Log'!I31)</x:f>
      </x:c>
      <x:c r="D30" s="4" t="str">
        <x:f>IF('Decision Log'!M31="","",'Decision Log'!M31)</x:f>
      </x:c>
      <x:c r="E30" s="2" t="str">
        <x:f>IF('Decision Log'!A31="","",'Decision Log'!Q31)</x:f>
      </x:c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6" customHeight="1">
      <x:c r="A31" s="2" t="str">
        <x:f>IF('Decision Log'!A32="","",'Decision Log'!A32)</x:f>
      </x:c>
      <x:c r="B31" s="2" t="str">
        <x:f>IF('Decision Log'!A32="","",'Decision Log'!D32)</x:f>
      </x:c>
      <x:c r="C31" s="2" t="str">
        <x:f>IF('Decision Log'!A32="","",'Decision Log'!I32)</x:f>
      </x:c>
      <x:c r="D31" s="4" t="str">
        <x:f>IF('Decision Log'!M32="","",'Decision Log'!M32)</x:f>
      </x:c>
      <x:c r="E31" s="2" t="str">
        <x:f>IF('Decision Log'!A32="","",'Decision Log'!Q32)</x:f>
      </x:c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6" customHeight="1">
      <x:c r="A32" s="2" t="str">
        <x:f>IF('Decision Log'!A33="","",'Decision Log'!A33)</x:f>
      </x:c>
      <x:c r="B32" s="2" t="str">
        <x:f>IF('Decision Log'!A33="","",'Decision Log'!D33)</x:f>
      </x:c>
      <x:c r="C32" s="2" t="str">
        <x:f>IF('Decision Log'!A33="","",'Decision Log'!I33)</x:f>
      </x:c>
      <x:c r="D32" s="4" t="str">
        <x:f>IF('Decision Log'!M33="","",'Decision Log'!M33)</x:f>
      </x:c>
      <x:c r="E32" s="2" t="str">
        <x:f>IF('Decision Log'!A33="","",'Decision Log'!Q33)</x:f>
      </x:c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6" customHeight="1">
      <x:c r="A33" s="2" t="str">
        <x:f>IF('Decision Log'!A34="","",'Decision Log'!A34)</x:f>
      </x:c>
      <x:c r="B33" s="2" t="str">
        <x:f>IF('Decision Log'!A34="","",'Decision Log'!D34)</x:f>
      </x:c>
      <x:c r="C33" s="2" t="str">
        <x:f>IF('Decision Log'!A34="","",'Decision Log'!I34)</x:f>
      </x:c>
      <x:c r="D33" s="4" t="str">
        <x:f>IF('Decision Log'!M34="","",'Decision Log'!M34)</x:f>
      </x:c>
      <x:c r="E33" s="2" t="str">
        <x:f>IF('Decision Log'!A34="","",'Decision Log'!Q34)</x:f>
      </x:c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6" customHeight="1">
      <x:c r="A34" s="2" t="str">
        <x:f>IF('Decision Log'!A35="","",'Decision Log'!A35)</x:f>
      </x:c>
      <x:c r="B34" s="2" t="str">
        <x:f>IF('Decision Log'!A35="","",'Decision Log'!D35)</x:f>
      </x:c>
      <x:c r="C34" s="2" t="str">
        <x:f>IF('Decision Log'!A35="","",'Decision Log'!I35)</x:f>
      </x:c>
      <x:c r="D34" s="4" t="str">
        <x:f>IF('Decision Log'!M35="","",'Decision Log'!M35)</x:f>
      </x:c>
      <x:c r="E34" s="2" t="str">
        <x:f>IF('Decision Log'!A35="","",'Decision Log'!Q35)</x:f>
      </x:c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6" customHeight="1">
      <x:c r="A35" s="2" t="str">
        <x:f>IF('Decision Log'!A36="","",'Decision Log'!A36)</x:f>
      </x:c>
      <x:c r="B35" s="2" t="str">
        <x:f>IF('Decision Log'!A36="","",'Decision Log'!D36)</x:f>
      </x:c>
      <x:c r="C35" s="2" t="str">
        <x:f>IF('Decision Log'!A36="","",'Decision Log'!I36)</x:f>
      </x:c>
      <x:c r="D35" s="4" t="str">
        <x:f>IF('Decision Log'!M36="","",'Decision Log'!M36)</x:f>
      </x:c>
      <x:c r="E35" s="2" t="str">
        <x:f>IF('Decision Log'!A36="","",'Decision Log'!Q36)</x:f>
      </x:c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6" customHeight="1">
      <x:c r="A36" s="2" t="str">
        <x:f>IF('Decision Log'!A37="","",'Decision Log'!A37)</x:f>
      </x:c>
      <x:c r="B36" s="2" t="str">
        <x:f>IF('Decision Log'!A37="","",'Decision Log'!D37)</x:f>
      </x:c>
      <x:c r="C36" s="2" t="str">
        <x:f>IF('Decision Log'!A37="","",'Decision Log'!I37)</x:f>
      </x:c>
      <x:c r="D36" s="4" t="str">
        <x:f>IF('Decision Log'!M37="","",'Decision Log'!M37)</x:f>
      </x:c>
      <x:c r="E36" s="2" t="str">
        <x:f>IF('Decision Log'!A37="","",'Decision Log'!Q37)</x:f>
      </x:c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6" customHeight="1">
      <x:c r="A37" s="2" t="str">
        <x:f>IF('Decision Log'!A38="","",'Decision Log'!A38)</x:f>
      </x:c>
      <x:c r="B37" s="2" t="str">
        <x:f>IF('Decision Log'!A38="","",'Decision Log'!D38)</x:f>
      </x:c>
      <x:c r="C37" s="2" t="str">
        <x:f>IF('Decision Log'!A38="","",'Decision Log'!I38)</x:f>
      </x:c>
      <x:c r="D37" s="4" t="str">
        <x:f>IF('Decision Log'!M38="","",'Decision Log'!M38)</x:f>
      </x:c>
      <x:c r="E37" s="2" t="str">
        <x:f>IF('Decision Log'!A38="","",'Decision Log'!Q38)</x:f>
      </x:c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6" customHeight="1">
      <x:c r="A38" s="2" t="str">
        <x:f>IF('Decision Log'!A39="","",'Decision Log'!A39)</x:f>
      </x:c>
      <x:c r="B38" s="2" t="str">
        <x:f>IF('Decision Log'!A39="","",'Decision Log'!D39)</x:f>
      </x:c>
      <x:c r="C38" s="2" t="str">
        <x:f>IF('Decision Log'!A39="","",'Decision Log'!I39)</x:f>
      </x:c>
      <x:c r="D38" s="4" t="str">
        <x:f>IF('Decision Log'!M39="","",'Decision Log'!M39)</x:f>
      </x:c>
      <x:c r="E38" s="2" t="str">
        <x:f>IF('Decision Log'!A39="","",'Decision Log'!Q39)</x:f>
      </x:c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6" customHeight="1">
      <x:c r="A39" s="2" t="str">
        <x:f>IF('Decision Log'!A40="","",'Decision Log'!A40)</x:f>
      </x:c>
      <x:c r="B39" s="2" t="str">
        <x:f>IF('Decision Log'!A40="","",'Decision Log'!D40)</x:f>
      </x:c>
      <x:c r="C39" s="2" t="str">
        <x:f>IF('Decision Log'!A40="","",'Decision Log'!I40)</x:f>
      </x:c>
      <x:c r="D39" s="4" t="str">
        <x:f>IF('Decision Log'!M40="","",'Decision Log'!M40)</x:f>
      </x:c>
      <x:c r="E39" s="2" t="str">
        <x:f>IF('Decision Log'!A40="","",'Decision Log'!Q40)</x:f>
      </x:c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6" customHeight="1">
      <x:c r="A40" s="2" t="str">
        <x:f>IF('Decision Log'!A41="","",'Decision Log'!A41)</x:f>
      </x:c>
      <x:c r="B40" s="2" t="str">
        <x:f>IF('Decision Log'!A41="","",'Decision Log'!D41)</x:f>
      </x:c>
      <x:c r="C40" s="2" t="str">
        <x:f>IF('Decision Log'!A41="","",'Decision Log'!I41)</x:f>
      </x:c>
      <x:c r="D40" s="4" t="str">
        <x:f>IF('Decision Log'!M41="","",'Decision Log'!M41)</x:f>
      </x:c>
      <x:c r="E40" s="2" t="str">
        <x:f>IF('Decision Log'!A41="","",'Decision Log'!Q41)</x:f>
      </x:c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6" customHeight="1">
      <x:c r="A41" s="2" t="str">
        <x:f>IF('Decision Log'!A42="","",'Decision Log'!A42)</x:f>
      </x:c>
      <x:c r="B41" s="2" t="str">
        <x:f>IF('Decision Log'!A42="","",'Decision Log'!D42)</x:f>
      </x:c>
      <x:c r="C41" s="2" t="str">
        <x:f>IF('Decision Log'!A42="","",'Decision Log'!I42)</x:f>
      </x:c>
      <x:c r="D41" s="4" t="str">
        <x:f>IF('Decision Log'!M42="","",'Decision Log'!M42)</x:f>
      </x:c>
      <x:c r="E41" s="2" t="str">
        <x:f>IF('Decision Log'!A42="","",'Decision Log'!Q42)</x:f>
      </x:c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6" customHeight="1">
      <x:c r="A42" s="2" t="str">
        <x:f>IF('Decision Log'!A43="","",'Decision Log'!A43)</x:f>
      </x:c>
      <x:c r="B42" s="2" t="str">
        <x:f>IF('Decision Log'!A43="","",'Decision Log'!D43)</x:f>
      </x:c>
      <x:c r="C42" s="2" t="str">
        <x:f>IF('Decision Log'!A43="","",'Decision Log'!I43)</x:f>
      </x:c>
      <x:c r="D42" s="4" t="str">
        <x:f>IF('Decision Log'!M43="","",'Decision Log'!M43)</x:f>
      </x:c>
      <x:c r="E42" s="2" t="str">
        <x:f>IF('Decision Log'!A43="","",'Decision Log'!Q43)</x:f>
      </x:c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6" customHeight="1">
      <x:c r="A43" s="2" t="str">
        <x:f>IF('Decision Log'!A44="","",'Decision Log'!A44)</x:f>
      </x:c>
      <x:c r="B43" s="2" t="str">
        <x:f>IF('Decision Log'!A44="","",'Decision Log'!D44)</x:f>
      </x:c>
      <x:c r="C43" s="2" t="str">
        <x:f>IF('Decision Log'!A44="","",'Decision Log'!I44)</x:f>
      </x:c>
      <x:c r="D43" s="4" t="str">
        <x:f>IF('Decision Log'!M44="","",'Decision Log'!M44)</x:f>
      </x:c>
      <x:c r="E43" s="2" t="str">
        <x:f>IF('Decision Log'!A44="","",'Decision Log'!Q44)</x:f>
      </x:c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6" customHeight="1">
      <x:c r="A44" s="2" t="str">
        <x:f>IF('Decision Log'!A45="","",'Decision Log'!A45)</x:f>
      </x:c>
      <x:c r="B44" s="2" t="str">
        <x:f>IF('Decision Log'!A45="","",'Decision Log'!D45)</x:f>
      </x:c>
      <x:c r="C44" s="2" t="str">
        <x:f>IF('Decision Log'!A45="","",'Decision Log'!I45)</x:f>
      </x:c>
      <x:c r="D44" s="4" t="str">
        <x:f>IF('Decision Log'!M45="","",'Decision Log'!M45)</x:f>
      </x:c>
      <x:c r="E44" s="2" t="str">
        <x:f>IF('Decision Log'!A45="","",'Decision Log'!Q45)</x:f>
      </x:c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6" customHeight="1">
      <x:c r="A45" s="2" t="str">
        <x:f>IF('Decision Log'!A46="","",'Decision Log'!A46)</x:f>
      </x:c>
      <x:c r="B45" s="2" t="str">
        <x:f>IF('Decision Log'!A46="","",'Decision Log'!D46)</x:f>
      </x:c>
      <x:c r="C45" s="2" t="str">
        <x:f>IF('Decision Log'!A46="","",'Decision Log'!I46)</x:f>
      </x:c>
      <x:c r="D45" s="4" t="str">
        <x:f>IF('Decision Log'!M46="","",'Decision Log'!M46)</x:f>
      </x:c>
      <x:c r="E45" s="2" t="str">
        <x:f>IF('Decision Log'!A46="","",'Decision Log'!Q46)</x:f>
      </x:c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6" customHeight="1">
      <x:c r="A46" s="2" t="str">
        <x:f>IF('Decision Log'!A47="","",'Decision Log'!A47)</x:f>
      </x:c>
      <x:c r="B46" s="2" t="str">
        <x:f>IF('Decision Log'!A47="","",'Decision Log'!D47)</x:f>
      </x:c>
      <x:c r="C46" s="2" t="str">
        <x:f>IF('Decision Log'!A47="","",'Decision Log'!I47)</x:f>
      </x:c>
      <x:c r="D46" s="4" t="str">
        <x:f>IF('Decision Log'!M47="","",'Decision Log'!M47)</x:f>
      </x:c>
      <x:c r="E46" s="2" t="str">
        <x:f>IF('Decision Log'!A47="","",'Decision Log'!Q47)</x:f>
      </x:c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6" customHeight="1">
      <x:c r="A47" s="2" t="str">
        <x:f>IF('Decision Log'!A48="","",'Decision Log'!A48)</x:f>
      </x:c>
      <x:c r="B47" s="2" t="str">
        <x:f>IF('Decision Log'!A48="","",'Decision Log'!D48)</x:f>
      </x:c>
      <x:c r="C47" s="2" t="str">
        <x:f>IF('Decision Log'!A48="","",'Decision Log'!I48)</x:f>
      </x:c>
      <x:c r="D47" s="4" t="str">
        <x:f>IF('Decision Log'!M48="","",'Decision Log'!M48)</x:f>
      </x:c>
      <x:c r="E47" s="2" t="str">
        <x:f>IF('Decision Log'!A48="","",'Decision Log'!Q48)</x:f>
      </x:c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6" customHeight="1">
      <x:c r="A48" s="2" t="str">
        <x:f>IF('Decision Log'!A49="","",'Decision Log'!A49)</x:f>
      </x:c>
      <x:c r="B48" s="2" t="str">
        <x:f>IF('Decision Log'!A49="","",'Decision Log'!D49)</x:f>
      </x:c>
      <x:c r="C48" s="2" t="str">
        <x:f>IF('Decision Log'!A49="","",'Decision Log'!I49)</x:f>
      </x:c>
      <x:c r="D48" s="4" t="str">
        <x:f>IF('Decision Log'!M49="","",'Decision Log'!M49)</x:f>
      </x:c>
      <x:c r="E48" s="2" t="str">
        <x:f>IF('Decision Log'!A49="","",'Decision Log'!Q49)</x:f>
      </x:c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6" customHeight="1">
      <x:c r="A49" s="2" t="str">
        <x:f>IF('Decision Log'!A50="","",'Decision Log'!A50)</x:f>
      </x:c>
      <x:c r="B49" s="2" t="str">
        <x:f>IF('Decision Log'!A50="","",'Decision Log'!D50)</x:f>
      </x:c>
      <x:c r="C49" s="2" t="str">
        <x:f>IF('Decision Log'!A50="","",'Decision Log'!I50)</x:f>
      </x:c>
      <x:c r="D49" s="4" t="str">
        <x:f>IF('Decision Log'!M50="","",'Decision Log'!M50)</x:f>
      </x:c>
      <x:c r="E49" s="2" t="str">
        <x:f>IF('Decision Log'!A50="","",'Decision Log'!Q50)</x:f>
      </x:c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6" customHeight="1">
      <x:c r="A50" s="2" t="str">
        <x:f>IF('Decision Log'!A51="","",'Decision Log'!A51)</x:f>
      </x:c>
      <x:c r="B50" s="2" t="str">
        <x:f>IF('Decision Log'!A51="","",'Decision Log'!D51)</x:f>
      </x:c>
      <x:c r="C50" s="2" t="str">
        <x:f>IF('Decision Log'!A51="","",'Decision Log'!I51)</x:f>
      </x:c>
      <x:c r="D50" s="4" t="str">
        <x:f>IF('Decision Log'!M51="","",'Decision Log'!M51)</x:f>
      </x:c>
      <x:c r="E50" s="2" t="str">
        <x:f>IF('Decision Log'!A51="","",'Decision Log'!Q51)</x:f>
      </x:c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6" customHeight="1">
      <x:c r="A51" s="2" t="str">
        <x:f>IF('Decision Log'!A52="","",'Decision Log'!A52)</x:f>
      </x:c>
      <x:c r="B51" s="2" t="str">
        <x:f>IF('Decision Log'!A52="","",'Decision Log'!D52)</x:f>
      </x:c>
      <x:c r="C51" s="2" t="str">
        <x:f>IF('Decision Log'!A52="","",'Decision Log'!I52)</x:f>
      </x:c>
      <x:c r="D51" s="4" t="str">
        <x:f>IF('Decision Log'!M52="","",'Decision Log'!M52)</x:f>
      </x:c>
      <x:c r="E51" s="2" t="str">
        <x:f>IF('Decision Log'!A52="","",'Decision Log'!Q52)</x:f>
      </x:c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6" customHeight="1">
      <x:c r="A52" s="2" t="str">
        <x:f>IF('Decision Log'!A53="","",'Decision Log'!A53)</x:f>
      </x:c>
      <x:c r="B52" s="2" t="str">
        <x:f>IF('Decision Log'!A53="","",'Decision Log'!D53)</x:f>
      </x:c>
      <x:c r="C52" s="2" t="str">
        <x:f>IF('Decision Log'!A53="","",'Decision Log'!I53)</x:f>
      </x:c>
      <x:c r="D52" s="4" t="str">
        <x:f>IF('Decision Log'!M53="","",'Decision Log'!M53)</x:f>
      </x:c>
      <x:c r="E52" s="2" t="str">
        <x:f>IF('Decision Log'!A53="","",'Decision Log'!Q53)</x:f>
      </x:c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6" customHeight="1">
      <x:c r="A53" s="2" t="str">
        <x:f>IF('Decision Log'!A54="","",'Decision Log'!A54)</x:f>
      </x:c>
      <x:c r="B53" s="2" t="str">
        <x:f>IF('Decision Log'!A54="","",'Decision Log'!D54)</x:f>
      </x:c>
      <x:c r="C53" s="2" t="str">
        <x:f>IF('Decision Log'!A54="","",'Decision Log'!I54)</x:f>
      </x:c>
      <x:c r="D53" s="4" t="str">
        <x:f>IF('Decision Log'!M54="","",'Decision Log'!M54)</x:f>
      </x:c>
      <x:c r="E53" s="2" t="str">
        <x:f>IF('Decision Log'!A54="","",'Decision Log'!Q54)</x:f>
      </x:c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6" customHeight="1">
      <x:c r="A54" s="2" t="str">
        <x:f>IF('Decision Log'!A55="","",'Decision Log'!A55)</x:f>
      </x:c>
      <x:c r="B54" s="2" t="str">
        <x:f>IF('Decision Log'!A55="","",'Decision Log'!D55)</x:f>
      </x:c>
      <x:c r="C54" s="2" t="str">
        <x:f>IF('Decision Log'!A55="","",'Decision Log'!I55)</x:f>
      </x:c>
      <x:c r="D54" s="4" t="str">
        <x:f>IF('Decision Log'!M55="","",'Decision Log'!M55)</x:f>
      </x:c>
      <x:c r="E54" s="2" t="str">
        <x:f>IF('Decision Log'!A55="","",'Decision Log'!Q55)</x:f>
      </x:c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6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6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6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6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30" customHeight="1">
      <x:c r="A2" s="3" t="str">
        <x:v>Decision Summary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26" customHeight="1">
      <x:c r="A4" s="2" t="str">
        <x:v>Total decisions</x:v>
      </x:c>
      <x:c r="B4" s="2" t="n">
        <x:f>COUNTA('Decision Log'!A6:A55)</x:f>
        <x:v>0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6" customHeight="1">
      <x:c r="A5" s="2" t="str">
        <x:v>Proposed</x:v>
      </x:c>
      <x:c r="B5" s="2" t="n">
        <x:f>COUNTIFS('Decision Log'!K6:K55,"Proposed")</x:f>
        <x:v>0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6" customHeight="1">
      <x:c r="A6" s="2" t="str">
        <x:v>Approved</x:v>
      </x:c>
      <x:c r="B6" s="2" t="n">
        <x:f>COUNTIFS('Decision Log'!K6:K55,"Approved")</x:f>
        <x:v>0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6" customHeight="1">
      <x:c r="A7" s="2" t="str">
        <x:v>Implemented</x:v>
      </x:c>
      <x:c r="B7" s="2" t="n">
        <x:f>COUNTIFS('Decision Log'!K6:K55,"Implemented")</x:f>
        <x:v>0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6" customHeight="1">
      <x:c r="A8" s="2" t="str">
        <x:v>Overdue reviews</x:v>
      </x:c>
      <x:c r="B8" s="2" t="n">
        <x:f>COUNTIFS('Decision Log'!Q6:Q55,"Overdue review")</x:f>
        <x:v>0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6" customHeight="1">
      <x:c r="A9" s="2" t="str">
        <x:v>Due today</x:v>
      </x:c>
      <x:c r="B9" s="2" t="n">
        <x:f>COUNTIFS('Decision Log'!Q6:Q55,"Due today")</x:f>
        <x:v>0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6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6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6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6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6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6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6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6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6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6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6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6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6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6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6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82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30" customHeight="1">
      <x:c r="A2" s="3" t="str">
        <x:v>Instructions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32" customHeight="1">
      <x:c r="A4" s="7" t="str">
        <x:v>Step</x:v>
      </x:c>
      <x:c r="B4" s="7" t="str">
        <x:v>What to do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42" customHeight="1">
      <x:c r="A5" s="2" t="n">
        <x:v>1</x:v>
      </x:c>
      <x:c r="B5" s="11" t="str">
        <x:v>Record one decision per row with options, rationale, owner and status.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42" customHeight="1">
      <x:c r="A6" s="2" t="n">
        <x:v>2</x:v>
      </x:c>
      <x:c r="B6" s="11" t="str">
        <x:v>Review flags use the labeled reference date on Decision Log. Change it for live use.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42" customHeight="1">
      <x:c r="A7" s="2" t="n">
        <x:v>3</x:v>
      </x:c>
      <x:c r="B7" s="11" t="str">
        <x:v>Superseded and Cancelled records are historical and excluded from active overdue review.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42" customHeight="1">
      <x:c r="A8" s="2" t="n">
        <x:v>4</x:v>
      </x:c>
      <x:c r="B8" s="11" t="str">
        <x:v>Blank review dates are not overdue. This log does not evaluate decision quality.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6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6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6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6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6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6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6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6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6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6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6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6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6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6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6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6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</x:sheetData>
  <x:pageMargins left="0.7" right="0.7" top="0.75" bottom="0.75" header="0.3" footer="0.3"/>
</x:worksheet>
</file>