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1d29831e404e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ap Analysis" sheetId="1" r:id="Rb401a293e292403a"/>
    <x:sheet xmlns:r="http://schemas.openxmlformats.org/officeDocument/2006/relationships" name="Action Plan" sheetId="2" r:id="Rc0d3f5d17cc64890"/>
    <x:sheet xmlns:r="http://schemas.openxmlformats.org/officeDocument/2006/relationships" name="Summary" sheetId="3" r:id="Rf2caf7e3d2de49e7"/>
    <x:sheet xmlns:r="http://schemas.openxmlformats.org/officeDocument/2006/relationships" name="Instructions" sheetId="4" r:id="Rb614075fc0c243c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5">
    <x:font>
      <x:sz val="11"/>
      <x:name val="Carlito"/>
    </x:font>
    <x:font>
      <x:sz val="10"/>
      <x:color rgb="FF172033"/>
      <x:name val="Arial"/>
    </x:font>
    <x:font>
      <x:b/>
      <x:sz val="14"/>
      <x:color rgb="FF172033"/>
      <x:name val="Arial"/>
    </x:font>
    <x:font>
      <x:b/>
      <x:sz val="10"/>
      <x:color rgb="FFFFFFFF"/>
      <x:name val="Arial"/>
    </x:font>
    <x:font>
      <x:i/>
      <x:sz val="10"/>
      <x:color rgb="FF425466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F3553"/>
      </x:patternFill>
    </x:fill>
    <x:fill>
      <x:patternFill patternType="solid">
        <x:fgColor rgb="FFFFF9EA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200" fontId="0" fillId="3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6660a976224dad" /><Relationship Type="http://schemas.openxmlformats.org/officeDocument/2006/relationships/theme" Target="/xl/theme/theme1.xml" Id="R0b133e17554943df" /><Relationship Type="http://schemas.openxmlformats.org/officeDocument/2006/relationships/sharedStrings" Target="/xl/sharedStrings.xml" Id="R056c410dacaf4bc2" /><Relationship Type="http://schemas.openxmlformats.org/officeDocument/2006/relationships/worksheet" Target="/xl/worksheets/sheet1.xml" Id="Rb401a293e292403a" /><Relationship Type="http://schemas.openxmlformats.org/officeDocument/2006/relationships/worksheet" Target="/xl/worksheets/sheet2.xml" Id="Rc0d3f5d17cc64890" /><Relationship Type="http://schemas.openxmlformats.org/officeDocument/2006/relationships/worksheet" Target="/xl/worksheets/sheet3.xml" Id="Rf2caf7e3d2de49e7" /><Relationship Type="http://schemas.openxmlformats.org/officeDocument/2006/relationships/worksheet" Target="/xl/worksheets/sheet4.xml" Id="Rb614075fc0c243c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3" hidden="0" customWidth="1"/>
    <x:col min="2" max="2" width="23" hidden="0" customWidth="1"/>
    <x:col min="3" max="3" width="40" hidden="0" customWidth="1"/>
    <x:col min="4" max="4" width="40" hidden="0" customWidth="1"/>
    <x:col min="5" max="5" width="40" hidden="0" customWidth="1"/>
    <x:col min="6" max="6" width="28" hidden="0" customWidth="1"/>
    <x:col min="7" max="7" width="14" hidden="0" customWidth="1"/>
    <x:col min="8" max="8" width="21" hidden="0" customWidth="1"/>
    <x:col min="9" max="9" width="40" hidden="0" customWidth="1"/>
    <x:col min="10" max="10" width="17" hidden="0" customWidth="1"/>
    <x:col min="11" max="11" width="18" hidden="0" customWidth="1"/>
    <x:col min="12" max="12" width="34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31" customHeight="1">
      <x:c r="A2" s="3" t="str">
        <x:v>Gap Analysis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35" customHeight="1">
      <x:c r="A4" s="6" t="str">
        <x:v>Gap ID</x:v>
      </x:c>
      <x:c r="B4" s="6" t="str">
        <x:v>Area / process</x:v>
      </x:c>
      <x:c r="C4" s="6" t="str">
        <x:v>Current state</x:v>
      </x:c>
      <x:c r="D4" s="6" t="str">
        <x:v>Target state</x:v>
      </x:c>
      <x:c r="E4" s="6" t="str">
        <x:v>Gap description</x:v>
      </x:c>
      <x:c r="F4" s="6" t="str">
        <x:v>Evidence / source</x:v>
      </x:c>
      <x:c r="G4" s="6" t="str">
        <x:v>Priority</x:v>
      </x:c>
      <x:c r="H4" s="6" t="str">
        <x:v>Owner</x:v>
      </x:c>
      <x:c r="I4" s="6" t="str">
        <x:v>Proposed action</x:v>
      </x:c>
      <x:c r="J4" s="6" t="str">
        <x:v>Due date</x:v>
      </x:c>
      <x:c r="K4" s="6" t="str">
        <x:v>Status</x:v>
      </x:c>
      <x:c r="L4" s="6" t="str">
        <x:v>Notes</x:v>
      </x:c>
      <x:c r="M4" s="2"/>
      <x:c r="N4" s="2"/>
      <x:c r="O4" s="2"/>
    </x:row>
    <x:row r="5" ht="26" customHeight="1">
      <x:c r="A5" s="8"/>
      <x:c r="B5" s="8"/>
      <x:c r="C5" s="8"/>
      <x:c r="D5" s="8"/>
      <x:c r="E5" s="8"/>
      <x:c r="F5" s="8"/>
      <x:c r="G5" s="8"/>
      <x:c r="H5" s="8"/>
      <x:c r="I5" s="8"/>
      <x:c r="J5" s="9"/>
      <x:c r="K5" s="8"/>
      <x:c r="L5" s="8"/>
      <x:c r="M5" s="2"/>
      <x:c r="N5" s="2"/>
      <x:c r="O5" s="2"/>
    </x:row>
    <x:row r="6" ht="26" customHeight="1">
      <x:c r="A6" s="8"/>
      <x:c r="B6" s="8"/>
      <x:c r="C6" s="8"/>
      <x:c r="D6" s="8"/>
      <x:c r="E6" s="8"/>
      <x:c r="F6" s="8"/>
      <x:c r="G6" s="8"/>
      <x:c r="H6" s="8"/>
      <x:c r="I6" s="8"/>
      <x:c r="J6" s="9"/>
      <x:c r="K6" s="8"/>
      <x:c r="L6" s="8"/>
      <x:c r="M6" s="2"/>
      <x:c r="N6" s="2"/>
      <x:c r="O6" s="2"/>
    </x:row>
    <x:row r="7" ht="26" customHeight="1">
      <x:c r="A7" s="8"/>
      <x:c r="B7" s="8"/>
      <x:c r="C7" s="8"/>
      <x:c r="D7" s="8"/>
      <x:c r="E7" s="8"/>
      <x:c r="F7" s="8"/>
      <x:c r="G7" s="8"/>
      <x:c r="H7" s="8"/>
      <x:c r="I7" s="8"/>
      <x:c r="J7" s="9"/>
      <x:c r="K7" s="8"/>
      <x:c r="L7" s="8"/>
      <x:c r="M7" s="2"/>
      <x:c r="N7" s="2"/>
      <x:c r="O7" s="2"/>
    </x:row>
    <x:row r="8" ht="26" customHeight="1">
      <x:c r="A8" s="8"/>
      <x:c r="B8" s="8"/>
      <x:c r="C8" s="8"/>
      <x:c r="D8" s="8"/>
      <x:c r="E8" s="8"/>
      <x:c r="F8" s="8"/>
      <x:c r="G8" s="8"/>
      <x:c r="H8" s="8"/>
      <x:c r="I8" s="8"/>
      <x:c r="J8" s="9"/>
      <x:c r="K8" s="8"/>
      <x:c r="L8" s="8"/>
      <x:c r="M8" s="2"/>
      <x:c r="N8" s="2"/>
      <x:c r="O8" s="2"/>
    </x:row>
    <x:row r="9" ht="26" customHeight="1">
      <x:c r="A9" s="8"/>
      <x:c r="B9" s="8"/>
      <x:c r="C9" s="8"/>
      <x:c r="D9" s="8"/>
      <x:c r="E9" s="8"/>
      <x:c r="F9" s="8"/>
      <x:c r="G9" s="8"/>
      <x:c r="H9" s="8"/>
      <x:c r="I9" s="8"/>
      <x:c r="J9" s="9"/>
      <x:c r="K9" s="8"/>
      <x:c r="L9" s="8"/>
      <x:c r="M9" s="2"/>
      <x:c r="N9" s="2"/>
      <x:c r="O9" s="2"/>
    </x:row>
    <x:row r="10" ht="26" customHeight="1">
      <x:c r="A10" s="8"/>
      <x:c r="B10" s="8"/>
      <x:c r="C10" s="8"/>
      <x:c r="D10" s="8"/>
      <x:c r="E10" s="8"/>
      <x:c r="F10" s="8"/>
      <x:c r="G10" s="8"/>
      <x:c r="H10" s="8"/>
      <x:c r="I10" s="8"/>
      <x:c r="J10" s="9"/>
      <x:c r="K10" s="8"/>
      <x:c r="L10" s="8"/>
      <x:c r="M10" s="2"/>
      <x:c r="N10" s="2"/>
      <x:c r="O10" s="2"/>
    </x:row>
    <x:row r="11" ht="26" customHeight="1">
      <x:c r="A11" s="8"/>
      <x:c r="B11" s="8"/>
      <x:c r="C11" s="8"/>
      <x:c r="D11" s="8"/>
      <x:c r="E11" s="8"/>
      <x:c r="F11" s="8"/>
      <x:c r="G11" s="8"/>
      <x:c r="H11" s="8"/>
      <x:c r="I11" s="8"/>
      <x:c r="J11" s="9"/>
      <x:c r="K11" s="8"/>
      <x:c r="L11" s="8"/>
      <x:c r="M11" s="2"/>
      <x:c r="N11" s="2"/>
      <x:c r="O11" s="2"/>
    </x:row>
    <x:row r="12" ht="26" customHeight="1">
      <x:c r="A12" s="8"/>
      <x:c r="B12" s="8"/>
      <x:c r="C12" s="8"/>
      <x:c r="D12" s="8"/>
      <x:c r="E12" s="8"/>
      <x:c r="F12" s="8"/>
      <x:c r="G12" s="8"/>
      <x:c r="H12" s="8"/>
      <x:c r="I12" s="8"/>
      <x:c r="J12" s="9"/>
      <x:c r="K12" s="8"/>
      <x:c r="L12" s="8"/>
      <x:c r="M12" s="2"/>
      <x:c r="N12" s="2"/>
      <x:c r="O12" s="2"/>
    </x:row>
    <x:row r="13" ht="26" customHeight="1">
      <x:c r="A13" s="8"/>
      <x:c r="B13" s="8"/>
      <x:c r="C13" s="8"/>
      <x:c r="D13" s="8"/>
      <x:c r="E13" s="8"/>
      <x:c r="F13" s="8"/>
      <x:c r="G13" s="8"/>
      <x:c r="H13" s="8"/>
      <x:c r="I13" s="8"/>
      <x:c r="J13" s="9"/>
      <x:c r="K13" s="8"/>
      <x:c r="L13" s="8"/>
      <x:c r="M13" s="2"/>
      <x:c r="N13" s="2"/>
      <x:c r="O13" s="2"/>
    </x:row>
    <x:row r="14" ht="26" customHeight="1">
      <x:c r="A14" s="8"/>
      <x:c r="B14" s="8"/>
      <x:c r="C14" s="8"/>
      <x:c r="D14" s="8"/>
      <x:c r="E14" s="8"/>
      <x:c r="F14" s="8"/>
      <x:c r="G14" s="8"/>
      <x:c r="H14" s="8"/>
      <x:c r="I14" s="8"/>
      <x:c r="J14" s="9"/>
      <x:c r="K14" s="8"/>
      <x:c r="L14" s="8"/>
      <x:c r="M14" s="2"/>
      <x:c r="N14" s="2"/>
      <x:c r="O14" s="2"/>
    </x:row>
    <x:row r="15" ht="26" customHeight="1">
      <x:c r="A15" s="8"/>
      <x:c r="B15" s="8"/>
      <x:c r="C15" s="8"/>
      <x:c r="D15" s="8"/>
      <x:c r="E15" s="8"/>
      <x:c r="F15" s="8"/>
      <x:c r="G15" s="8"/>
      <x:c r="H15" s="8"/>
      <x:c r="I15" s="8"/>
      <x:c r="J15" s="9"/>
      <x:c r="K15" s="8"/>
      <x:c r="L15" s="8"/>
      <x:c r="M15" s="2"/>
      <x:c r="N15" s="2"/>
      <x:c r="O15" s="2"/>
    </x:row>
    <x:row r="16" ht="26" customHeight="1">
      <x:c r="A16" s="8"/>
      <x:c r="B16" s="8"/>
      <x:c r="C16" s="8"/>
      <x:c r="D16" s="8"/>
      <x:c r="E16" s="8"/>
      <x:c r="F16" s="8"/>
      <x:c r="G16" s="8"/>
      <x:c r="H16" s="8"/>
      <x:c r="I16" s="8"/>
      <x:c r="J16" s="9"/>
      <x:c r="K16" s="8"/>
      <x:c r="L16" s="8"/>
      <x:c r="M16" s="2"/>
      <x:c r="N16" s="2"/>
      <x:c r="O16" s="2"/>
    </x:row>
    <x:row r="17" ht="26" customHeight="1">
      <x:c r="A17" s="8"/>
      <x:c r="B17" s="8"/>
      <x:c r="C17" s="8"/>
      <x:c r="D17" s="8"/>
      <x:c r="E17" s="8"/>
      <x:c r="F17" s="8"/>
      <x:c r="G17" s="8"/>
      <x:c r="H17" s="8"/>
      <x:c r="I17" s="8"/>
      <x:c r="J17" s="9"/>
      <x:c r="K17" s="8"/>
      <x:c r="L17" s="8"/>
      <x:c r="M17" s="2"/>
      <x:c r="N17" s="2"/>
      <x:c r="O17" s="2"/>
    </x:row>
    <x:row r="18" ht="26" customHeight="1">
      <x:c r="A18" s="8"/>
      <x:c r="B18" s="8"/>
      <x:c r="C18" s="8"/>
      <x:c r="D18" s="8"/>
      <x:c r="E18" s="8"/>
      <x:c r="F18" s="8"/>
      <x:c r="G18" s="8"/>
      <x:c r="H18" s="8"/>
      <x:c r="I18" s="8"/>
      <x:c r="J18" s="9"/>
      <x:c r="K18" s="8"/>
      <x:c r="L18" s="8"/>
      <x:c r="M18" s="2"/>
      <x:c r="N18" s="2"/>
      <x:c r="O18" s="2"/>
    </x:row>
    <x:row r="19" ht="26" customHeight="1">
      <x:c r="A19" s="8"/>
      <x:c r="B19" s="8"/>
      <x:c r="C19" s="8"/>
      <x:c r="D19" s="8"/>
      <x:c r="E19" s="8"/>
      <x:c r="F19" s="8"/>
      <x:c r="G19" s="8"/>
      <x:c r="H19" s="8"/>
      <x:c r="I19" s="8"/>
      <x:c r="J19" s="9"/>
      <x:c r="K19" s="8"/>
      <x:c r="L19" s="8"/>
      <x:c r="M19" s="2"/>
      <x:c r="N19" s="2"/>
      <x:c r="O19" s="2"/>
    </x:row>
    <x:row r="20" ht="26" customHeight="1">
      <x:c r="A20" s="8"/>
      <x:c r="B20" s="8"/>
      <x:c r="C20" s="8"/>
      <x:c r="D20" s="8"/>
      <x:c r="E20" s="8"/>
      <x:c r="F20" s="8"/>
      <x:c r="G20" s="8"/>
      <x:c r="H20" s="8"/>
      <x:c r="I20" s="8"/>
      <x:c r="J20" s="9"/>
      <x:c r="K20" s="8"/>
      <x:c r="L20" s="8"/>
      <x:c r="M20" s="2"/>
      <x:c r="N20" s="2"/>
      <x:c r="O20" s="2"/>
    </x:row>
    <x:row r="21" ht="26" customHeight="1">
      <x:c r="A21" s="8"/>
      <x:c r="B21" s="8"/>
      <x:c r="C21" s="8"/>
      <x:c r="D21" s="8"/>
      <x:c r="E21" s="8"/>
      <x:c r="F21" s="8"/>
      <x:c r="G21" s="8"/>
      <x:c r="H21" s="8"/>
      <x:c r="I21" s="8"/>
      <x:c r="J21" s="9"/>
      <x:c r="K21" s="8"/>
      <x:c r="L21" s="8"/>
      <x:c r="M21" s="2"/>
      <x:c r="N21" s="2"/>
      <x:c r="O21" s="2"/>
    </x:row>
    <x:row r="22" ht="26" customHeight="1">
      <x:c r="A22" s="8"/>
      <x:c r="B22" s="8"/>
      <x:c r="C22" s="8"/>
      <x:c r="D22" s="8"/>
      <x:c r="E22" s="8"/>
      <x:c r="F22" s="8"/>
      <x:c r="G22" s="8"/>
      <x:c r="H22" s="8"/>
      <x:c r="I22" s="8"/>
      <x:c r="J22" s="9"/>
      <x:c r="K22" s="8"/>
      <x:c r="L22" s="8"/>
      <x:c r="M22" s="2"/>
      <x:c r="N22" s="2"/>
      <x:c r="O22" s="2"/>
    </x:row>
    <x:row r="23" ht="26" customHeight="1">
      <x:c r="A23" s="8"/>
      <x:c r="B23" s="8"/>
      <x:c r="C23" s="8"/>
      <x:c r="D23" s="8"/>
      <x:c r="E23" s="8"/>
      <x:c r="F23" s="8"/>
      <x:c r="G23" s="8"/>
      <x:c r="H23" s="8"/>
      <x:c r="I23" s="8"/>
      <x:c r="J23" s="9"/>
      <x:c r="K23" s="8"/>
      <x:c r="L23" s="8"/>
      <x:c r="M23" s="2"/>
      <x:c r="N23" s="2"/>
      <x:c r="O23" s="2"/>
    </x:row>
    <x:row r="24" ht="26" customHeight="1">
      <x:c r="A24" s="8"/>
      <x:c r="B24" s="8"/>
      <x:c r="C24" s="8"/>
      <x:c r="D24" s="8"/>
      <x:c r="E24" s="8"/>
      <x:c r="F24" s="8"/>
      <x:c r="G24" s="8"/>
      <x:c r="H24" s="8"/>
      <x:c r="I24" s="8"/>
      <x:c r="J24" s="9"/>
      <x:c r="K24" s="8"/>
      <x:c r="L24" s="8"/>
      <x:c r="M24" s="2"/>
      <x:c r="N24" s="2"/>
      <x:c r="O24" s="2"/>
    </x:row>
    <x:row r="25" ht="26" customHeight="1">
      <x:c r="A25" s="8"/>
      <x:c r="B25" s="8"/>
      <x:c r="C25" s="8"/>
      <x:c r="D25" s="8"/>
      <x:c r="E25" s="8"/>
      <x:c r="F25" s="8"/>
      <x:c r="G25" s="8"/>
      <x:c r="H25" s="8"/>
      <x:c r="I25" s="8"/>
      <x:c r="J25" s="9"/>
      <x:c r="K25" s="8"/>
      <x:c r="L25" s="8"/>
      <x:c r="M25" s="2"/>
      <x:c r="N25" s="2"/>
      <x:c r="O25" s="2"/>
    </x:row>
    <x:row r="26" ht="26" customHeight="1">
      <x:c r="A26" s="8"/>
      <x:c r="B26" s="8"/>
      <x:c r="C26" s="8"/>
      <x:c r="D26" s="8"/>
      <x:c r="E26" s="8"/>
      <x:c r="F26" s="8"/>
      <x:c r="G26" s="8"/>
      <x:c r="H26" s="8"/>
      <x:c r="I26" s="8"/>
      <x:c r="J26" s="9"/>
      <x:c r="K26" s="8"/>
      <x:c r="L26" s="8"/>
      <x:c r="M26" s="2"/>
      <x:c r="N26" s="2"/>
      <x:c r="O26" s="2"/>
    </x:row>
    <x:row r="27" ht="26" customHeight="1">
      <x:c r="A27" s="8"/>
      <x:c r="B27" s="8"/>
      <x:c r="C27" s="8"/>
      <x:c r="D27" s="8"/>
      <x:c r="E27" s="8"/>
      <x:c r="F27" s="8"/>
      <x:c r="G27" s="8"/>
      <x:c r="H27" s="8"/>
      <x:c r="I27" s="8"/>
      <x:c r="J27" s="9"/>
      <x:c r="K27" s="8"/>
      <x:c r="L27" s="8"/>
      <x:c r="M27" s="2"/>
      <x:c r="N27" s="2"/>
      <x:c r="O27" s="2"/>
    </x:row>
    <x:row r="28" ht="26" customHeight="1">
      <x:c r="A28" s="8"/>
      <x:c r="B28" s="8"/>
      <x:c r="C28" s="8"/>
      <x:c r="D28" s="8"/>
      <x:c r="E28" s="8"/>
      <x:c r="F28" s="8"/>
      <x:c r="G28" s="8"/>
      <x:c r="H28" s="8"/>
      <x:c r="I28" s="8"/>
      <x:c r="J28" s="9"/>
      <x:c r="K28" s="8"/>
      <x:c r="L28" s="8"/>
      <x:c r="M28" s="2"/>
      <x:c r="N28" s="2"/>
      <x:c r="O28" s="2"/>
    </x:row>
    <x:row r="29" ht="26" customHeight="1">
      <x:c r="A29" s="8"/>
      <x:c r="B29" s="8"/>
      <x:c r="C29" s="8"/>
      <x:c r="D29" s="8"/>
      <x:c r="E29" s="8"/>
      <x:c r="F29" s="8"/>
      <x:c r="G29" s="8"/>
      <x:c r="H29" s="8"/>
      <x:c r="I29" s="8"/>
      <x:c r="J29" s="9"/>
      <x:c r="K29" s="8"/>
      <x:c r="L29" s="8"/>
      <x:c r="M29" s="2"/>
      <x:c r="N29" s="2"/>
      <x:c r="O29" s="2"/>
    </x:row>
    <x:row r="30" ht="26" customHeight="1">
      <x:c r="A30" s="8"/>
      <x:c r="B30" s="8"/>
      <x:c r="C30" s="8"/>
      <x:c r="D30" s="8"/>
      <x:c r="E30" s="8"/>
      <x:c r="F30" s="8"/>
      <x:c r="G30" s="8"/>
      <x:c r="H30" s="8"/>
      <x:c r="I30" s="8"/>
      <x:c r="J30" s="9"/>
      <x:c r="K30" s="8"/>
      <x:c r="L30" s="8"/>
      <x:c r="M30" s="2"/>
      <x:c r="N30" s="2"/>
      <x:c r="O30" s="2"/>
    </x:row>
    <x:row r="31" ht="26" customHeight="1">
      <x:c r="A31" s="8"/>
      <x:c r="B31" s="8"/>
      <x:c r="C31" s="8"/>
      <x:c r="D31" s="8"/>
      <x:c r="E31" s="8"/>
      <x:c r="F31" s="8"/>
      <x:c r="G31" s="8"/>
      <x:c r="H31" s="8"/>
      <x:c r="I31" s="8"/>
      <x:c r="J31" s="9"/>
      <x:c r="K31" s="8"/>
      <x:c r="L31" s="8"/>
      <x:c r="M31" s="2"/>
      <x:c r="N31" s="2"/>
      <x:c r="O31" s="2"/>
    </x:row>
    <x:row r="32" ht="26" customHeight="1">
      <x:c r="A32" s="8"/>
      <x:c r="B32" s="8"/>
      <x:c r="C32" s="8"/>
      <x:c r="D32" s="8"/>
      <x:c r="E32" s="8"/>
      <x:c r="F32" s="8"/>
      <x:c r="G32" s="8"/>
      <x:c r="H32" s="8"/>
      <x:c r="I32" s="8"/>
      <x:c r="J32" s="9"/>
      <x:c r="K32" s="8"/>
      <x:c r="L32" s="8"/>
      <x:c r="M32" s="2"/>
      <x:c r="N32" s="2"/>
      <x:c r="O32" s="2"/>
    </x:row>
    <x:row r="33" ht="26" customHeight="1">
      <x:c r="A33" s="8"/>
      <x:c r="B33" s="8"/>
      <x:c r="C33" s="8"/>
      <x:c r="D33" s="8"/>
      <x:c r="E33" s="8"/>
      <x:c r="F33" s="8"/>
      <x:c r="G33" s="8"/>
      <x:c r="H33" s="8"/>
      <x:c r="I33" s="8"/>
      <x:c r="J33" s="9"/>
      <x:c r="K33" s="8"/>
      <x:c r="L33" s="8"/>
      <x:c r="M33" s="2"/>
      <x:c r="N33" s="2"/>
      <x:c r="O33" s="2"/>
    </x:row>
    <x:row r="34" ht="26" customHeight="1">
      <x:c r="A34" s="8"/>
      <x:c r="B34" s="8"/>
      <x:c r="C34" s="8"/>
      <x:c r="D34" s="8"/>
      <x:c r="E34" s="8"/>
      <x:c r="F34" s="8"/>
      <x:c r="G34" s="8"/>
      <x:c r="H34" s="8"/>
      <x:c r="I34" s="8"/>
      <x:c r="J34" s="9"/>
      <x:c r="K34" s="8"/>
      <x:c r="L34" s="8"/>
      <x:c r="M34" s="2"/>
      <x:c r="N34" s="2"/>
      <x:c r="O34" s="2"/>
    </x:row>
    <x:row r="35" ht="26" customHeight="1">
      <x:c r="A35" s="8"/>
      <x:c r="B35" s="8"/>
      <x:c r="C35" s="8"/>
      <x:c r="D35" s="8"/>
      <x:c r="E35" s="8"/>
      <x:c r="F35" s="8"/>
      <x:c r="G35" s="8"/>
      <x:c r="H35" s="8"/>
      <x:c r="I35" s="8"/>
      <x:c r="J35" s="9"/>
      <x:c r="K35" s="8"/>
      <x:c r="L35" s="8"/>
      <x:c r="M35" s="2"/>
      <x:c r="N35" s="2"/>
      <x:c r="O35" s="2"/>
    </x:row>
    <x:row r="36" ht="26" customHeight="1">
      <x:c r="A36" s="8"/>
      <x:c r="B36" s="8"/>
      <x:c r="C36" s="8"/>
      <x:c r="D36" s="8"/>
      <x:c r="E36" s="8"/>
      <x:c r="F36" s="8"/>
      <x:c r="G36" s="8"/>
      <x:c r="H36" s="8"/>
      <x:c r="I36" s="8"/>
      <x:c r="J36" s="9"/>
      <x:c r="K36" s="8"/>
      <x:c r="L36" s="8"/>
      <x:c r="M36" s="2"/>
      <x:c r="N36" s="2"/>
      <x:c r="O36" s="2"/>
    </x:row>
    <x:row r="37" ht="26" customHeight="1">
      <x:c r="A37" s="8"/>
      <x:c r="B37" s="8"/>
      <x:c r="C37" s="8"/>
      <x:c r="D37" s="8"/>
      <x:c r="E37" s="8"/>
      <x:c r="F37" s="8"/>
      <x:c r="G37" s="8"/>
      <x:c r="H37" s="8"/>
      <x:c r="I37" s="8"/>
      <x:c r="J37" s="9"/>
      <x:c r="K37" s="8"/>
      <x:c r="L37" s="8"/>
      <x:c r="M37" s="2"/>
      <x:c r="N37" s="2"/>
      <x:c r="O37" s="2"/>
    </x:row>
    <x:row r="38" ht="26" customHeight="1">
      <x:c r="A38" s="8"/>
      <x:c r="B38" s="8"/>
      <x:c r="C38" s="8"/>
      <x:c r="D38" s="8"/>
      <x:c r="E38" s="8"/>
      <x:c r="F38" s="8"/>
      <x:c r="G38" s="8"/>
      <x:c r="H38" s="8"/>
      <x:c r="I38" s="8"/>
      <x:c r="J38" s="9"/>
      <x:c r="K38" s="8"/>
      <x:c r="L38" s="8"/>
      <x:c r="M38" s="2"/>
      <x:c r="N38" s="2"/>
      <x:c r="O38" s="2"/>
    </x:row>
    <x:row r="39" ht="26" customHeight="1">
      <x:c r="A39" s="8"/>
      <x:c r="B39" s="8"/>
      <x:c r="C39" s="8"/>
      <x:c r="D39" s="8"/>
      <x:c r="E39" s="8"/>
      <x:c r="F39" s="8"/>
      <x:c r="G39" s="8"/>
      <x:c r="H39" s="8"/>
      <x:c r="I39" s="8"/>
      <x:c r="J39" s="9"/>
      <x:c r="K39" s="8"/>
      <x:c r="L39" s="8"/>
      <x:c r="M39" s="2"/>
      <x:c r="N39" s="2"/>
      <x:c r="O39" s="2"/>
    </x:row>
    <x:row r="40" ht="26" customHeight="1">
      <x:c r="A40" s="8"/>
      <x:c r="B40" s="8"/>
      <x:c r="C40" s="8"/>
      <x:c r="D40" s="8"/>
      <x:c r="E40" s="8"/>
      <x:c r="F40" s="8"/>
      <x:c r="G40" s="8"/>
      <x:c r="H40" s="8"/>
      <x:c r="I40" s="8"/>
      <x:c r="J40" s="9"/>
      <x:c r="K40" s="8"/>
      <x:c r="L40" s="8"/>
      <x:c r="M40" s="2"/>
      <x:c r="N40" s="2"/>
      <x:c r="O40" s="2"/>
    </x:row>
    <x:row r="41" ht="26" customHeight="1">
      <x:c r="A41" s="8"/>
      <x:c r="B41" s="8"/>
      <x:c r="C41" s="8"/>
      <x:c r="D41" s="8"/>
      <x:c r="E41" s="8"/>
      <x:c r="F41" s="8"/>
      <x:c r="G41" s="8"/>
      <x:c r="H41" s="8"/>
      <x:c r="I41" s="8"/>
      <x:c r="J41" s="9"/>
      <x:c r="K41" s="8"/>
      <x:c r="L41" s="8"/>
      <x:c r="M41" s="2"/>
      <x:c r="N41" s="2"/>
      <x:c r="O41" s="2"/>
    </x:row>
    <x:row r="42" ht="26" customHeight="1">
      <x:c r="A42" s="8"/>
      <x:c r="B42" s="8"/>
      <x:c r="C42" s="8"/>
      <x:c r="D42" s="8"/>
      <x:c r="E42" s="8"/>
      <x:c r="F42" s="8"/>
      <x:c r="G42" s="8"/>
      <x:c r="H42" s="8"/>
      <x:c r="I42" s="8"/>
      <x:c r="J42" s="9"/>
      <x:c r="K42" s="8"/>
      <x:c r="L42" s="8"/>
      <x:c r="M42" s="2"/>
      <x:c r="N42" s="2"/>
      <x:c r="O42" s="2"/>
    </x:row>
    <x:row r="43" ht="26" customHeight="1">
      <x:c r="A43" s="8"/>
      <x:c r="B43" s="8"/>
      <x:c r="C43" s="8"/>
      <x:c r="D43" s="8"/>
      <x:c r="E43" s="8"/>
      <x:c r="F43" s="8"/>
      <x:c r="G43" s="8"/>
      <x:c r="H43" s="8"/>
      <x:c r="I43" s="8"/>
      <x:c r="J43" s="9"/>
      <x:c r="K43" s="8"/>
      <x:c r="L43" s="8"/>
      <x:c r="M43" s="2"/>
      <x:c r="N43" s="2"/>
      <x:c r="O43" s="2"/>
    </x:row>
    <x:row r="44" ht="26" customHeight="1">
      <x:c r="A44" s="8"/>
      <x:c r="B44" s="8"/>
      <x:c r="C44" s="8"/>
      <x:c r="D44" s="8"/>
      <x:c r="E44" s="8"/>
      <x:c r="F44" s="8"/>
      <x:c r="G44" s="8"/>
      <x:c r="H44" s="8"/>
      <x:c r="I44" s="8"/>
      <x:c r="J44" s="9"/>
      <x:c r="K44" s="8"/>
      <x:c r="L44" s="8"/>
      <x:c r="M44" s="2"/>
      <x:c r="N44" s="2"/>
      <x:c r="O44" s="2"/>
    </x:row>
    <x:row r="45" ht="26" customHeight="1">
      <x:c r="A45" s="8"/>
      <x:c r="B45" s="8"/>
      <x:c r="C45" s="8"/>
      <x:c r="D45" s="8"/>
      <x:c r="E45" s="8"/>
      <x:c r="F45" s="8"/>
      <x:c r="G45" s="8"/>
      <x:c r="H45" s="8"/>
      <x:c r="I45" s="8"/>
      <x:c r="J45" s="9"/>
      <x:c r="K45" s="8"/>
      <x:c r="L45" s="8"/>
      <x:c r="M45" s="2"/>
      <x:c r="N45" s="2"/>
      <x:c r="O45" s="2"/>
    </x:row>
    <x:row r="46" ht="26" customHeight="1">
      <x:c r="A46" s="8"/>
      <x:c r="B46" s="8"/>
      <x:c r="C46" s="8"/>
      <x:c r="D46" s="8"/>
      <x:c r="E46" s="8"/>
      <x:c r="F46" s="8"/>
      <x:c r="G46" s="8"/>
      <x:c r="H46" s="8"/>
      <x:c r="I46" s="8"/>
      <x:c r="J46" s="9"/>
      <x:c r="K46" s="8"/>
      <x:c r="L46" s="8"/>
      <x:c r="M46" s="2"/>
      <x:c r="N46" s="2"/>
      <x:c r="O46" s="2"/>
    </x:row>
    <x:row r="47" ht="26" customHeight="1">
      <x:c r="A47" s="8"/>
      <x:c r="B47" s="8"/>
      <x:c r="C47" s="8"/>
      <x:c r="D47" s="8"/>
      <x:c r="E47" s="8"/>
      <x:c r="F47" s="8"/>
      <x:c r="G47" s="8"/>
      <x:c r="H47" s="8"/>
      <x:c r="I47" s="8"/>
      <x:c r="J47" s="9"/>
      <x:c r="K47" s="8"/>
      <x:c r="L47" s="8"/>
      <x:c r="M47" s="2"/>
      <x:c r="N47" s="2"/>
      <x:c r="O47" s="2"/>
    </x:row>
    <x:row r="48" ht="26" customHeight="1">
      <x:c r="A48" s="8"/>
      <x:c r="B48" s="8"/>
      <x:c r="C48" s="8"/>
      <x:c r="D48" s="8"/>
      <x:c r="E48" s="8"/>
      <x:c r="F48" s="8"/>
      <x:c r="G48" s="8"/>
      <x:c r="H48" s="8"/>
      <x:c r="I48" s="8"/>
      <x:c r="J48" s="9"/>
      <x:c r="K48" s="8"/>
      <x:c r="L48" s="8"/>
      <x:c r="M48" s="2"/>
      <x:c r="N48" s="2"/>
      <x:c r="O48" s="2"/>
    </x:row>
    <x:row r="49" ht="26" customHeight="1">
      <x:c r="A49" s="8"/>
      <x:c r="B49" s="8"/>
      <x:c r="C49" s="8"/>
      <x:c r="D49" s="8"/>
      <x:c r="E49" s="8"/>
      <x:c r="F49" s="8"/>
      <x:c r="G49" s="8"/>
      <x:c r="H49" s="8"/>
      <x:c r="I49" s="8"/>
      <x:c r="J49" s="9"/>
      <x:c r="K49" s="8"/>
      <x:c r="L49" s="8"/>
      <x:c r="M49" s="2"/>
      <x:c r="N49" s="2"/>
      <x:c r="O49" s="2"/>
    </x:row>
    <x:row r="50" ht="26" customHeight="1">
      <x:c r="A50" s="8"/>
      <x:c r="B50" s="8"/>
      <x:c r="C50" s="8"/>
      <x:c r="D50" s="8"/>
      <x:c r="E50" s="8"/>
      <x:c r="F50" s="8"/>
      <x:c r="G50" s="8"/>
      <x:c r="H50" s="8"/>
      <x:c r="I50" s="8"/>
      <x:c r="J50" s="9"/>
      <x:c r="K50" s="8"/>
      <x:c r="L50" s="8"/>
      <x:c r="M50" s="2"/>
      <x:c r="N50" s="2"/>
      <x:c r="O50" s="2"/>
    </x:row>
    <x:row r="51" ht="26" customHeight="1">
      <x:c r="A51" s="8"/>
      <x:c r="B51" s="8"/>
      <x:c r="C51" s="8"/>
      <x:c r="D51" s="8"/>
      <x:c r="E51" s="8"/>
      <x:c r="F51" s="8"/>
      <x:c r="G51" s="8"/>
      <x:c r="H51" s="8"/>
      <x:c r="I51" s="8"/>
      <x:c r="J51" s="9"/>
      <x:c r="K51" s="8"/>
      <x:c r="L51" s="8"/>
      <x:c r="M51" s="2"/>
      <x:c r="N51" s="2"/>
      <x:c r="O51" s="2"/>
    </x:row>
    <x:row r="52" ht="26" customHeight="1">
      <x:c r="A52" s="8"/>
      <x:c r="B52" s="8"/>
      <x:c r="C52" s="8"/>
      <x:c r="D52" s="8"/>
      <x:c r="E52" s="8"/>
      <x:c r="F52" s="8"/>
      <x:c r="G52" s="8"/>
      <x:c r="H52" s="8"/>
      <x:c r="I52" s="8"/>
      <x:c r="J52" s="9"/>
      <x:c r="K52" s="8"/>
      <x:c r="L52" s="8"/>
      <x:c r="M52" s="2"/>
      <x:c r="N52" s="2"/>
      <x:c r="O52" s="2"/>
    </x:row>
    <x:row r="53" ht="26" customHeight="1">
      <x:c r="A53" s="8"/>
      <x:c r="B53" s="8"/>
      <x:c r="C53" s="8"/>
      <x:c r="D53" s="8"/>
      <x:c r="E53" s="8"/>
      <x:c r="F53" s="8"/>
      <x:c r="G53" s="8"/>
      <x:c r="H53" s="8"/>
      <x:c r="I53" s="8"/>
      <x:c r="J53" s="9"/>
      <x:c r="K53" s="8"/>
      <x:c r="L53" s="8"/>
      <x:c r="M53" s="2"/>
      <x:c r="N53" s="2"/>
      <x:c r="O53" s="2"/>
    </x:row>
    <x:row r="54" ht="26" customHeight="1">
      <x:c r="A54" s="8"/>
      <x:c r="B54" s="8"/>
      <x:c r="C54" s="8"/>
      <x:c r="D54" s="8"/>
      <x:c r="E54" s="8"/>
      <x:c r="F54" s="8"/>
      <x:c r="G54" s="8"/>
      <x:c r="H54" s="8"/>
      <x:c r="I54" s="8"/>
      <x:c r="J54" s="9"/>
      <x:c r="K54" s="8"/>
      <x:c r="L54" s="8"/>
      <x:c r="M54" s="2"/>
      <x:c r="N54" s="2"/>
      <x:c r="O54" s="2"/>
    </x:row>
  </x:sheetData>
  <x:dataValidations count="2">
    <x:dataValidation type="list" sqref="G5:G54">
      <x:formula1>"Low,Medium,High"</x:formula1>
    </x:dataValidation>
    <x:dataValidation type="list" sqref="K5:K54">
      <x:formula1>"Open,In Progress,Closed"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4" hidden="0" customWidth="1"/>
    <x:col min="2" max="2" width="45" hidden="0" customWidth="1"/>
    <x:col min="3" max="3" width="21" hidden="0" customWidth="1"/>
    <x:col min="4" max="4" width="18" hidden="0" customWidth="1"/>
    <x:col min="5" max="5" width="18" hidden="0" customWidth="1"/>
    <x:col min="6" max="6" width="37" hidden="0" customWidth="1"/>
    <x:col min="7" max="7" width="32" hidden="0" customWidth="1"/>
    <x:col min="8" max="8" width="1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31" customHeight="1">
      <x:c r="A2" s="3" t="str">
        <x:v>Action Plan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 ht="26" customHeight="1">
      <x:c r="A3" s="2" t="str">
        <x:v>Review reference date</x:v>
      </x:c>
      <x:c r="B3" s="11" t="n">
        <x:v>46298.5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35" customHeight="1">
      <x:c r="A5" s="6" t="str">
        <x:v>Gap ID</x:v>
      </x:c>
      <x:c r="B5" s="6" t="str">
        <x:v>Action / next step</x:v>
      </x:c>
      <x:c r="C5" s="6" t="str">
        <x:v>Owner</x:v>
      </x:c>
      <x:c r="D5" s="6" t="str">
        <x:v>Due date</x:v>
      </x:c>
      <x:c r="E5" s="6" t="str">
        <x:v>Status</x:v>
      </x:c>
      <x:c r="F5" s="6" t="str">
        <x:v>Evidence of completion</x:v>
      </x:c>
      <x:c r="G5" s="6" t="str">
        <x:v>Notes</x:v>
      </x:c>
      <x:c r="H5" s="6" t="str">
        <x:v>Due flag</x:v>
      </x:c>
      <x:c r="I5" s="2"/>
      <x:c r="J5" s="2"/>
      <x:c r="K5" s="2"/>
      <x:c r="L5" s="2"/>
      <x:c r="M5" s="2"/>
      <x:c r="N5" s="2"/>
      <x:c r="O5" s="2"/>
    </x:row>
    <x:row r="6" ht="26" customHeight="1">
      <x:c r="A6" s="8"/>
      <x:c r="B6" s="8"/>
      <x:c r="C6" s="8"/>
      <x:c r="D6" s="9"/>
      <x:c r="E6" s="8"/>
      <x:c r="F6" s="8"/>
      <x:c r="G6" s="8"/>
      <x:c r="H6" s="2" t="str">
        <x:f>IF(A6="","",IF(OR(E6="Complete",E6="Cancelled"),"Closed",IF(D6="","No due date",IF(D6&lt;$B$3,"Overdue",IF(D6=$B$3,"Due today","Upcoming")))))</x:f>
      </x:c>
      <x:c r="I6" s="2"/>
      <x:c r="J6" s="2"/>
      <x:c r="K6" s="2"/>
      <x:c r="L6" s="2"/>
      <x:c r="M6" s="2"/>
      <x:c r="N6" s="2"/>
      <x:c r="O6" s="2"/>
    </x:row>
    <x:row r="7" ht="26" customHeight="1">
      <x:c r="A7" s="8"/>
      <x:c r="B7" s="8"/>
      <x:c r="C7" s="8"/>
      <x:c r="D7" s="9"/>
      <x:c r="E7" s="8"/>
      <x:c r="F7" s="8"/>
      <x:c r="G7" s="8"/>
      <x:c r="H7" s="2" t="str">
        <x:f>IF(A7="","",IF(OR(E7="Complete",E7="Cancelled"),"Closed",IF(D7="","No due date",IF(D7&lt;$B$3,"Overdue",IF(D7=$B$3,"Due today","Upcoming")))))</x:f>
      </x:c>
      <x:c r="I7" s="2"/>
      <x:c r="J7" s="2"/>
      <x:c r="K7" s="2"/>
      <x:c r="L7" s="2"/>
      <x:c r="M7" s="2"/>
      <x:c r="N7" s="2"/>
      <x:c r="O7" s="2"/>
    </x:row>
    <x:row r="8" ht="26" customHeight="1">
      <x:c r="A8" s="8"/>
      <x:c r="B8" s="8"/>
      <x:c r="C8" s="8"/>
      <x:c r="D8" s="9"/>
      <x:c r="E8" s="8"/>
      <x:c r="F8" s="8"/>
      <x:c r="G8" s="8"/>
      <x:c r="H8" s="2" t="str">
        <x:f>IF(A8="","",IF(OR(E8="Complete",E8="Cancelled"),"Closed",IF(D8="","No due date",IF(D8&lt;$B$3,"Overdue",IF(D8=$B$3,"Due today","Upcoming")))))</x:f>
      </x:c>
      <x:c r="I8" s="2"/>
      <x:c r="J8" s="2"/>
      <x:c r="K8" s="2"/>
      <x:c r="L8" s="2"/>
      <x:c r="M8" s="2"/>
      <x:c r="N8" s="2"/>
      <x:c r="O8" s="2"/>
    </x:row>
    <x:row r="9" ht="26" customHeight="1">
      <x:c r="A9" s="8"/>
      <x:c r="B9" s="8"/>
      <x:c r="C9" s="8"/>
      <x:c r="D9" s="9"/>
      <x:c r="E9" s="8"/>
      <x:c r="F9" s="8"/>
      <x:c r="G9" s="8"/>
      <x:c r="H9" s="2" t="str">
        <x:f>IF(A9="","",IF(OR(E9="Complete",E9="Cancelled"),"Closed",IF(D9="","No due date",IF(D9&lt;$B$3,"Overdue",IF(D9=$B$3,"Due today","Upcoming")))))</x:f>
      </x:c>
      <x:c r="I9" s="2"/>
      <x:c r="J9" s="2"/>
      <x:c r="K9" s="2"/>
      <x:c r="L9" s="2"/>
      <x:c r="M9" s="2"/>
      <x:c r="N9" s="2"/>
      <x:c r="O9" s="2"/>
    </x:row>
    <x:row r="10" ht="26" customHeight="1">
      <x:c r="A10" s="8"/>
      <x:c r="B10" s="8"/>
      <x:c r="C10" s="8"/>
      <x:c r="D10" s="9"/>
      <x:c r="E10" s="8"/>
      <x:c r="F10" s="8"/>
      <x:c r="G10" s="8"/>
      <x:c r="H10" s="2" t="str">
        <x:f>IF(A10="","",IF(OR(E10="Complete",E10="Cancelled"),"Closed",IF(D10="","No due date",IF(D10&lt;$B$3,"Overdue",IF(D10=$B$3,"Due today","Upcoming")))))</x:f>
      </x:c>
      <x:c r="I10" s="2"/>
      <x:c r="J10" s="2"/>
      <x:c r="K10" s="2"/>
      <x:c r="L10" s="2"/>
      <x:c r="M10" s="2"/>
      <x:c r="N10" s="2"/>
      <x:c r="O10" s="2"/>
    </x:row>
    <x:row r="11" ht="26" customHeight="1">
      <x:c r="A11" s="8"/>
      <x:c r="B11" s="8"/>
      <x:c r="C11" s="8"/>
      <x:c r="D11" s="9"/>
      <x:c r="E11" s="8"/>
      <x:c r="F11" s="8"/>
      <x:c r="G11" s="8"/>
      <x:c r="H11" s="2" t="str">
        <x:f>IF(A11="","",IF(OR(E11="Complete",E11="Cancelled"),"Closed",IF(D11="","No due date",IF(D11&lt;$B$3,"Overdue",IF(D11=$B$3,"Due today","Upcoming")))))</x:f>
      </x:c>
      <x:c r="I11" s="2"/>
      <x:c r="J11" s="2"/>
      <x:c r="K11" s="2"/>
      <x:c r="L11" s="2"/>
      <x:c r="M11" s="2"/>
      <x:c r="N11" s="2"/>
      <x:c r="O11" s="2"/>
    </x:row>
    <x:row r="12" ht="26" customHeight="1">
      <x:c r="A12" s="8"/>
      <x:c r="B12" s="8"/>
      <x:c r="C12" s="8"/>
      <x:c r="D12" s="9"/>
      <x:c r="E12" s="8"/>
      <x:c r="F12" s="8"/>
      <x:c r="G12" s="8"/>
      <x:c r="H12" s="2" t="str">
        <x:f>IF(A12="","",IF(OR(E12="Complete",E12="Cancelled"),"Closed",IF(D12="","No due date",IF(D12&lt;$B$3,"Overdue",IF(D12=$B$3,"Due today","Upcoming")))))</x:f>
      </x:c>
      <x:c r="I12" s="2"/>
      <x:c r="J12" s="2"/>
      <x:c r="K12" s="2"/>
      <x:c r="L12" s="2"/>
      <x:c r="M12" s="2"/>
      <x:c r="N12" s="2"/>
      <x:c r="O12" s="2"/>
    </x:row>
    <x:row r="13" ht="26" customHeight="1">
      <x:c r="A13" s="8"/>
      <x:c r="B13" s="8"/>
      <x:c r="C13" s="8"/>
      <x:c r="D13" s="9"/>
      <x:c r="E13" s="8"/>
      <x:c r="F13" s="8"/>
      <x:c r="G13" s="8"/>
      <x:c r="H13" s="2" t="str">
        <x:f>IF(A13="","",IF(OR(E13="Complete",E13="Cancelled"),"Closed",IF(D13="","No due date",IF(D13&lt;$B$3,"Overdue",IF(D13=$B$3,"Due today","Upcoming")))))</x:f>
      </x:c>
      <x:c r="I13" s="2"/>
      <x:c r="J13" s="2"/>
      <x:c r="K13" s="2"/>
      <x:c r="L13" s="2"/>
      <x:c r="M13" s="2"/>
      <x:c r="N13" s="2"/>
      <x:c r="O13" s="2"/>
    </x:row>
    <x:row r="14" ht="26" customHeight="1">
      <x:c r="A14" s="8"/>
      <x:c r="B14" s="8"/>
      <x:c r="C14" s="8"/>
      <x:c r="D14" s="9"/>
      <x:c r="E14" s="8"/>
      <x:c r="F14" s="8"/>
      <x:c r="G14" s="8"/>
      <x:c r="H14" s="2" t="str">
        <x:f>IF(A14="","",IF(OR(E14="Complete",E14="Cancelled"),"Closed",IF(D14="","No due date",IF(D14&lt;$B$3,"Overdue",IF(D14=$B$3,"Due today","Upcoming")))))</x:f>
      </x:c>
      <x:c r="I14" s="2"/>
      <x:c r="J14" s="2"/>
      <x:c r="K14" s="2"/>
      <x:c r="L14" s="2"/>
      <x:c r="M14" s="2"/>
      <x:c r="N14" s="2"/>
      <x:c r="O14" s="2"/>
    </x:row>
    <x:row r="15" ht="26" customHeight="1">
      <x:c r="A15" s="8"/>
      <x:c r="B15" s="8"/>
      <x:c r="C15" s="8"/>
      <x:c r="D15" s="9"/>
      <x:c r="E15" s="8"/>
      <x:c r="F15" s="8"/>
      <x:c r="G15" s="8"/>
      <x:c r="H15" s="2" t="str">
        <x:f>IF(A15="","",IF(OR(E15="Complete",E15="Cancelled"),"Closed",IF(D15="","No due date",IF(D15&lt;$B$3,"Overdue",IF(D15=$B$3,"Due today","Upcoming")))))</x:f>
      </x:c>
      <x:c r="I15" s="2"/>
      <x:c r="J15" s="2"/>
      <x:c r="K15" s="2"/>
      <x:c r="L15" s="2"/>
      <x:c r="M15" s="2"/>
      <x:c r="N15" s="2"/>
      <x:c r="O15" s="2"/>
    </x:row>
    <x:row r="16" ht="26" customHeight="1">
      <x:c r="A16" s="8"/>
      <x:c r="B16" s="8"/>
      <x:c r="C16" s="8"/>
      <x:c r="D16" s="9"/>
      <x:c r="E16" s="8"/>
      <x:c r="F16" s="8"/>
      <x:c r="G16" s="8"/>
      <x:c r="H16" s="2" t="str">
        <x:f>IF(A16="","",IF(OR(E16="Complete",E16="Cancelled"),"Closed",IF(D16="","No due date",IF(D16&lt;$B$3,"Overdue",IF(D16=$B$3,"Due today","Upcoming")))))</x:f>
      </x:c>
      <x:c r="I16" s="2"/>
      <x:c r="J16" s="2"/>
      <x:c r="K16" s="2"/>
      <x:c r="L16" s="2"/>
      <x:c r="M16" s="2"/>
      <x:c r="N16" s="2"/>
      <x:c r="O16" s="2"/>
    </x:row>
    <x:row r="17" ht="26" customHeight="1">
      <x:c r="A17" s="8"/>
      <x:c r="B17" s="8"/>
      <x:c r="C17" s="8"/>
      <x:c r="D17" s="9"/>
      <x:c r="E17" s="8"/>
      <x:c r="F17" s="8"/>
      <x:c r="G17" s="8"/>
      <x:c r="H17" s="2" t="str">
        <x:f>IF(A17="","",IF(OR(E17="Complete",E17="Cancelled"),"Closed",IF(D17="","No due date",IF(D17&lt;$B$3,"Overdue",IF(D17=$B$3,"Due today","Upcoming")))))</x:f>
      </x:c>
      <x:c r="I17" s="2"/>
      <x:c r="J17" s="2"/>
      <x:c r="K17" s="2"/>
      <x:c r="L17" s="2"/>
      <x:c r="M17" s="2"/>
      <x:c r="N17" s="2"/>
      <x:c r="O17" s="2"/>
    </x:row>
    <x:row r="18" ht="26" customHeight="1">
      <x:c r="A18" s="8"/>
      <x:c r="B18" s="8"/>
      <x:c r="C18" s="8"/>
      <x:c r="D18" s="9"/>
      <x:c r="E18" s="8"/>
      <x:c r="F18" s="8"/>
      <x:c r="G18" s="8"/>
      <x:c r="H18" s="2" t="str">
        <x:f>IF(A18="","",IF(OR(E18="Complete",E18="Cancelled"),"Closed",IF(D18="","No due date",IF(D18&lt;$B$3,"Overdue",IF(D18=$B$3,"Due today","Upcoming")))))</x:f>
      </x:c>
      <x:c r="I18" s="2"/>
      <x:c r="J18" s="2"/>
      <x:c r="K18" s="2"/>
      <x:c r="L18" s="2"/>
      <x:c r="M18" s="2"/>
      <x:c r="N18" s="2"/>
      <x:c r="O18" s="2"/>
    </x:row>
    <x:row r="19" ht="26" customHeight="1">
      <x:c r="A19" s="8"/>
      <x:c r="B19" s="8"/>
      <x:c r="C19" s="8"/>
      <x:c r="D19" s="9"/>
      <x:c r="E19" s="8"/>
      <x:c r="F19" s="8"/>
      <x:c r="G19" s="8"/>
      <x:c r="H19" s="2" t="str">
        <x:f>IF(A19="","",IF(OR(E19="Complete",E19="Cancelled"),"Closed",IF(D19="","No due date",IF(D19&lt;$B$3,"Overdue",IF(D19=$B$3,"Due today","Upcoming")))))</x:f>
      </x:c>
      <x:c r="I19" s="2"/>
      <x:c r="J19" s="2"/>
      <x:c r="K19" s="2"/>
      <x:c r="L19" s="2"/>
      <x:c r="M19" s="2"/>
      <x:c r="N19" s="2"/>
      <x:c r="O19" s="2"/>
    </x:row>
    <x:row r="20" ht="26" customHeight="1">
      <x:c r="A20" s="8"/>
      <x:c r="B20" s="8"/>
      <x:c r="C20" s="8"/>
      <x:c r="D20" s="9"/>
      <x:c r="E20" s="8"/>
      <x:c r="F20" s="8"/>
      <x:c r="G20" s="8"/>
      <x:c r="H20" s="2" t="str">
        <x:f>IF(A20="","",IF(OR(E20="Complete",E20="Cancelled"),"Closed",IF(D20="","No due date",IF(D20&lt;$B$3,"Overdue",IF(D20=$B$3,"Due today","Upcoming")))))</x:f>
      </x:c>
      <x:c r="I20" s="2"/>
      <x:c r="J20" s="2"/>
      <x:c r="K20" s="2"/>
      <x:c r="L20" s="2"/>
      <x:c r="M20" s="2"/>
      <x:c r="N20" s="2"/>
      <x:c r="O20" s="2"/>
    </x:row>
    <x:row r="21" ht="26" customHeight="1">
      <x:c r="A21" s="8"/>
      <x:c r="B21" s="8"/>
      <x:c r="C21" s="8"/>
      <x:c r="D21" s="9"/>
      <x:c r="E21" s="8"/>
      <x:c r="F21" s="8"/>
      <x:c r="G21" s="8"/>
      <x:c r="H21" s="2" t="str">
        <x:f>IF(A21="","",IF(OR(E21="Complete",E21="Cancelled"),"Closed",IF(D21="","No due date",IF(D21&lt;$B$3,"Overdue",IF(D21=$B$3,"Due today","Upcoming")))))</x:f>
      </x:c>
      <x:c r="I21" s="2"/>
      <x:c r="J21" s="2"/>
      <x:c r="K21" s="2"/>
      <x:c r="L21" s="2"/>
      <x:c r="M21" s="2"/>
      <x:c r="N21" s="2"/>
      <x:c r="O21" s="2"/>
    </x:row>
    <x:row r="22" ht="26" customHeight="1">
      <x:c r="A22" s="8"/>
      <x:c r="B22" s="8"/>
      <x:c r="C22" s="8"/>
      <x:c r="D22" s="9"/>
      <x:c r="E22" s="8"/>
      <x:c r="F22" s="8"/>
      <x:c r="G22" s="8"/>
      <x:c r="H22" s="2" t="str">
        <x:f>IF(A22="","",IF(OR(E22="Complete",E22="Cancelled"),"Closed",IF(D22="","No due date",IF(D22&lt;$B$3,"Overdue",IF(D22=$B$3,"Due today","Upcoming")))))</x:f>
      </x:c>
      <x:c r="I22" s="2"/>
      <x:c r="J22" s="2"/>
      <x:c r="K22" s="2"/>
      <x:c r="L22" s="2"/>
      <x:c r="M22" s="2"/>
      <x:c r="N22" s="2"/>
      <x:c r="O22" s="2"/>
    </x:row>
    <x:row r="23" ht="26" customHeight="1">
      <x:c r="A23" s="8"/>
      <x:c r="B23" s="8"/>
      <x:c r="C23" s="8"/>
      <x:c r="D23" s="9"/>
      <x:c r="E23" s="8"/>
      <x:c r="F23" s="8"/>
      <x:c r="G23" s="8"/>
      <x:c r="H23" s="2" t="str">
        <x:f>IF(A23="","",IF(OR(E23="Complete",E23="Cancelled"),"Closed",IF(D23="","No due date",IF(D23&lt;$B$3,"Overdue",IF(D23=$B$3,"Due today","Upcoming")))))</x:f>
      </x:c>
      <x:c r="I23" s="2"/>
      <x:c r="J23" s="2"/>
      <x:c r="K23" s="2"/>
      <x:c r="L23" s="2"/>
      <x:c r="M23" s="2"/>
      <x:c r="N23" s="2"/>
      <x:c r="O23" s="2"/>
    </x:row>
    <x:row r="24" ht="26" customHeight="1">
      <x:c r="A24" s="8"/>
      <x:c r="B24" s="8"/>
      <x:c r="C24" s="8"/>
      <x:c r="D24" s="9"/>
      <x:c r="E24" s="8"/>
      <x:c r="F24" s="8"/>
      <x:c r="G24" s="8"/>
      <x:c r="H24" s="2" t="str">
        <x:f>IF(A24="","",IF(OR(E24="Complete",E24="Cancelled"),"Closed",IF(D24="","No due date",IF(D24&lt;$B$3,"Overdue",IF(D24=$B$3,"Due today","Upcoming")))))</x:f>
      </x:c>
      <x:c r="I24" s="2"/>
      <x:c r="J24" s="2"/>
      <x:c r="K24" s="2"/>
      <x:c r="L24" s="2"/>
      <x:c r="M24" s="2"/>
      <x:c r="N24" s="2"/>
      <x:c r="O24" s="2"/>
    </x:row>
    <x:row r="25" ht="26" customHeight="1">
      <x:c r="A25" s="8"/>
      <x:c r="B25" s="8"/>
      <x:c r="C25" s="8"/>
      <x:c r="D25" s="9"/>
      <x:c r="E25" s="8"/>
      <x:c r="F25" s="8"/>
      <x:c r="G25" s="8"/>
      <x:c r="H25" s="2" t="str">
        <x:f>IF(A25="","",IF(OR(E25="Complete",E25="Cancelled"),"Closed",IF(D25="","No due date",IF(D25&lt;$B$3,"Overdue",IF(D25=$B$3,"Due today","Upcoming")))))</x:f>
      </x:c>
      <x:c r="I25" s="2"/>
      <x:c r="J25" s="2"/>
      <x:c r="K25" s="2"/>
      <x:c r="L25" s="2"/>
      <x:c r="M25" s="2"/>
      <x:c r="N25" s="2"/>
      <x:c r="O25" s="2"/>
    </x:row>
    <x:row r="26" ht="26" customHeight="1">
      <x:c r="A26" s="8"/>
      <x:c r="B26" s="8"/>
      <x:c r="C26" s="8"/>
      <x:c r="D26" s="9"/>
      <x:c r="E26" s="8"/>
      <x:c r="F26" s="8"/>
      <x:c r="G26" s="8"/>
      <x:c r="H26" s="2" t="str">
        <x:f>IF(A26="","",IF(OR(E26="Complete",E26="Cancelled"),"Closed",IF(D26="","No due date",IF(D26&lt;$B$3,"Overdue",IF(D26=$B$3,"Due today","Upcoming")))))</x:f>
      </x:c>
      <x:c r="I26" s="2"/>
      <x:c r="J26" s="2"/>
      <x:c r="K26" s="2"/>
      <x:c r="L26" s="2"/>
      <x:c r="M26" s="2"/>
      <x:c r="N26" s="2"/>
      <x:c r="O26" s="2"/>
    </x:row>
    <x:row r="27" ht="26" customHeight="1">
      <x:c r="A27" s="8"/>
      <x:c r="B27" s="8"/>
      <x:c r="C27" s="8"/>
      <x:c r="D27" s="9"/>
      <x:c r="E27" s="8"/>
      <x:c r="F27" s="8"/>
      <x:c r="G27" s="8"/>
      <x:c r="H27" s="2" t="str">
        <x:f>IF(A27="","",IF(OR(E27="Complete",E27="Cancelled"),"Closed",IF(D27="","No due date",IF(D27&lt;$B$3,"Overdue",IF(D27=$B$3,"Due today","Upcoming")))))</x:f>
      </x:c>
      <x:c r="I27" s="2"/>
      <x:c r="J27" s="2"/>
      <x:c r="K27" s="2"/>
      <x:c r="L27" s="2"/>
      <x:c r="M27" s="2"/>
      <x:c r="N27" s="2"/>
      <x:c r="O27" s="2"/>
    </x:row>
    <x:row r="28" ht="26" customHeight="1">
      <x:c r="A28" s="8"/>
      <x:c r="B28" s="8"/>
      <x:c r="C28" s="8"/>
      <x:c r="D28" s="9"/>
      <x:c r="E28" s="8"/>
      <x:c r="F28" s="8"/>
      <x:c r="G28" s="8"/>
      <x:c r="H28" s="2" t="str">
        <x:f>IF(A28="","",IF(OR(E28="Complete",E28="Cancelled"),"Closed",IF(D28="","No due date",IF(D28&lt;$B$3,"Overdue",IF(D28=$B$3,"Due today","Upcoming")))))</x:f>
      </x:c>
      <x:c r="I28" s="2"/>
      <x:c r="J28" s="2"/>
      <x:c r="K28" s="2"/>
      <x:c r="L28" s="2"/>
      <x:c r="M28" s="2"/>
      <x:c r="N28" s="2"/>
      <x:c r="O28" s="2"/>
    </x:row>
    <x:row r="29" ht="26" customHeight="1">
      <x:c r="A29" s="8"/>
      <x:c r="B29" s="8"/>
      <x:c r="C29" s="8"/>
      <x:c r="D29" s="9"/>
      <x:c r="E29" s="8"/>
      <x:c r="F29" s="8"/>
      <x:c r="G29" s="8"/>
      <x:c r="H29" s="2" t="str">
        <x:f>IF(A29="","",IF(OR(E29="Complete",E29="Cancelled"),"Closed",IF(D29="","No due date",IF(D29&lt;$B$3,"Overdue",IF(D29=$B$3,"Due today","Upcoming")))))</x:f>
      </x:c>
      <x:c r="I29" s="2"/>
      <x:c r="J29" s="2"/>
      <x:c r="K29" s="2"/>
      <x:c r="L29" s="2"/>
      <x:c r="M29" s="2"/>
      <x:c r="N29" s="2"/>
      <x:c r="O29" s="2"/>
    </x:row>
    <x:row r="30" ht="26" customHeight="1">
      <x:c r="A30" s="8"/>
      <x:c r="B30" s="8"/>
      <x:c r="C30" s="8"/>
      <x:c r="D30" s="9"/>
      <x:c r="E30" s="8"/>
      <x:c r="F30" s="8"/>
      <x:c r="G30" s="8"/>
      <x:c r="H30" s="2" t="str">
        <x:f>IF(A30="","",IF(OR(E30="Complete",E30="Cancelled"),"Closed",IF(D30="","No due date",IF(D30&lt;$B$3,"Overdue",IF(D30=$B$3,"Due today","Upcoming")))))</x:f>
      </x:c>
      <x:c r="I30" s="2"/>
      <x:c r="J30" s="2"/>
      <x:c r="K30" s="2"/>
      <x:c r="L30" s="2"/>
      <x:c r="M30" s="2"/>
      <x:c r="N30" s="2"/>
      <x:c r="O30" s="2"/>
    </x:row>
    <x:row r="31" ht="26" customHeight="1">
      <x:c r="A31" s="8"/>
      <x:c r="B31" s="8"/>
      <x:c r="C31" s="8"/>
      <x:c r="D31" s="9"/>
      <x:c r="E31" s="8"/>
      <x:c r="F31" s="8"/>
      <x:c r="G31" s="8"/>
      <x:c r="H31" s="2" t="str">
        <x:f>IF(A31="","",IF(OR(E31="Complete",E31="Cancelled"),"Closed",IF(D31="","No due date",IF(D31&lt;$B$3,"Overdue",IF(D31=$B$3,"Due today","Upcoming")))))</x:f>
      </x:c>
      <x:c r="I31" s="2"/>
      <x:c r="J31" s="2"/>
      <x:c r="K31" s="2"/>
      <x:c r="L31" s="2"/>
      <x:c r="M31" s="2"/>
      <x:c r="N31" s="2"/>
      <x:c r="O31" s="2"/>
    </x:row>
    <x:row r="32" ht="26" customHeight="1">
      <x:c r="A32" s="8"/>
      <x:c r="B32" s="8"/>
      <x:c r="C32" s="8"/>
      <x:c r="D32" s="9"/>
      <x:c r="E32" s="8"/>
      <x:c r="F32" s="8"/>
      <x:c r="G32" s="8"/>
      <x:c r="H32" s="2" t="str">
        <x:f>IF(A32="","",IF(OR(E32="Complete",E32="Cancelled"),"Closed",IF(D32="","No due date",IF(D32&lt;$B$3,"Overdue",IF(D32=$B$3,"Due today","Upcoming")))))</x:f>
      </x:c>
      <x:c r="I32" s="2"/>
      <x:c r="J32" s="2"/>
      <x:c r="K32" s="2"/>
      <x:c r="L32" s="2"/>
      <x:c r="M32" s="2"/>
      <x:c r="N32" s="2"/>
      <x:c r="O32" s="2"/>
    </x:row>
    <x:row r="33" ht="26" customHeight="1">
      <x:c r="A33" s="8"/>
      <x:c r="B33" s="8"/>
      <x:c r="C33" s="8"/>
      <x:c r="D33" s="9"/>
      <x:c r="E33" s="8"/>
      <x:c r="F33" s="8"/>
      <x:c r="G33" s="8"/>
      <x:c r="H33" s="2" t="str">
        <x:f>IF(A33="","",IF(OR(E33="Complete",E33="Cancelled"),"Closed",IF(D33="","No due date",IF(D33&lt;$B$3,"Overdue",IF(D33=$B$3,"Due today","Upcoming")))))</x:f>
      </x:c>
      <x:c r="I33" s="2"/>
      <x:c r="J33" s="2"/>
      <x:c r="K33" s="2"/>
      <x:c r="L33" s="2"/>
      <x:c r="M33" s="2"/>
      <x:c r="N33" s="2"/>
      <x:c r="O33" s="2"/>
    </x:row>
    <x:row r="34" ht="26" customHeight="1">
      <x:c r="A34" s="8"/>
      <x:c r="B34" s="8"/>
      <x:c r="C34" s="8"/>
      <x:c r="D34" s="9"/>
      <x:c r="E34" s="8"/>
      <x:c r="F34" s="8"/>
      <x:c r="G34" s="8"/>
      <x:c r="H34" s="2" t="str">
        <x:f>IF(A34="","",IF(OR(E34="Complete",E34="Cancelled"),"Closed",IF(D34="","No due date",IF(D34&lt;$B$3,"Overdue",IF(D34=$B$3,"Due today","Upcoming")))))</x:f>
      </x:c>
      <x:c r="I34" s="2"/>
      <x:c r="J34" s="2"/>
      <x:c r="K34" s="2"/>
      <x:c r="L34" s="2"/>
      <x:c r="M34" s="2"/>
      <x:c r="N34" s="2"/>
      <x:c r="O34" s="2"/>
    </x:row>
    <x:row r="35" ht="26" customHeight="1">
      <x:c r="A35" s="8"/>
      <x:c r="B35" s="8"/>
      <x:c r="C35" s="8"/>
      <x:c r="D35" s="9"/>
      <x:c r="E35" s="8"/>
      <x:c r="F35" s="8"/>
      <x:c r="G35" s="8"/>
      <x:c r="H35" s="2" t="str">
        <x:f>IF(A35="","",IF(OR(E35="Complete",E35="Cancelled"),"Closed",IF(D35="","No due date",IF(D35&lt;$B$3,"Overdue",IF(D35=$B$3,"Due today","Upcoming")))))</x:f>
      </x:c>
      <x:c r="I35" s="2"/>
      <x:c r="J35" s="2"/>
      <x:c r="K35" s="2"/>
      <x:c r="L35" s="2"/>
      <x:c r="M35" s="2"/>
      <x:c r="N35" s="2"/>
      <x:c r="O35" s="2"/>
    </x:row>
    <x:row r="36" ht="26" customHeight="1">
      <x:c r="A36" s="8"/>
      <x:c r="B36" s="8"/>
      <x:c r="C36" s="8"/>
      <x:c r="D36" s="9"/>
      <x:c r="E36" s="8"/>
      <x:c r="F36" s="8"/>
      <x:c r="G36" s="8"/>
      <x:c r="H36" s="2" t="str">
        <x:f>IF(A36="","",IF(OR(E36="Complete",E36="Cancelled"),"Closed",IF(D36="","No due date",IF(D36&lt;$B$3,"Overdue",IF(D36=$B$3,"Due today","Upcoming")))))</x:f>
      </x:c>
      <x:c r="I36" s="2"/>
      <x:c r="J36" s="2"/>
      <x:c r="K36" s="2"/>
      <x:c r="L36" s="2"/>
      <x:c r="M36" s="2"/>
      <x:c r="N36" s="2"/>
      <x:c r="O36" s="2"/>
    </x:row>
    <x:row r="37" ht="26" customHeight="1">
      <x:c r="A37" s="8"/>
      <x:c r="B37" s="8"/>
      <x:c r="C37" s="8"/>
      <x:c r="D37" s="9"/>
      <x:c r="E37" s="8"/>
      <x:c r="F37" s="8"/>
      <x:c r="G37" s="8"/>
      <x:c r="H37" s="2" t="str">
        <x:f>IF(A37="","",IF(OR(E37="Complete",E37="Cancelled"),"Closed",IF(D37="","No due date",IF(D37&lt;$B$3,"Overdue",IF(D37=$B$3,"Due today","Upcoming")))))</x:f>
      </x:c>
      <x:c r="I37" s="2"/>
      <x:c r="J37" s="2"/>
      <x:c r="K37" s="2"/>
      <x:c r="L37" s="2"/>
      <x:c r="M37" s="2"/>
      <x:c r="N37" s="2"/>
      <x:c r="O37" s="2"/>
    </x:row>
    <x:row r="38" ht="26" customHeight="1">
      <x:c r="A38" s="8"/>
      <x:c r="B38" s="8"/>
      <x:c r="C38" s="8"/>
      <x:c r="D38" s="9"/>
      <x:c r="E38" s="8"/>
      <x:c r="F38" s="8"/>
      <x:c r="G38" s="8"/>
      <x:c r="H38" s="2" t="str">
        <x:f>IF(A38="","",IF(OR(E38="Complete",E38="Cancelled"),"Closed",IF(D38="","No due date",IF(D38&lt;$B$3,"Overdue",IF(D38=$B$3,"Due today","Upcoming")))))</x:f>
      </x:c>
      <x:c r="I38" s="2"/>
      <x:c r="J38" s="2"/>
      <x:c r="K38" s="2"/>
      <x:c r="L38" s="2"/>
      <x:c r="M38" s="2"/>
      <x:c r="N38" s="2"/>
      <x:c r="O38" s="2"/>
    </x:row>
    <x:row r="39" ht="26" customHeight="1">
      <x:c r="A39" s="8"/>
      <x:c r="B39" s="8"/>
      <x:c r="C39" s="8"/>
      <x:c r="D39" s="9"/>
      <x:c r="E39" s="8"/>
      <x:c r="F39" s="8"/>
      <x:c r="G39" s="8"/>
      <x:c r="H39" s="2" t="str">
        <x:f>IF(A39="","",IF(OR(E39="Complete",E39="Cancelled"),"Closed",IF(D39="","No due date",IF(D39&lt;$B$3,"Overdue",IF(D39=$B$3,"Due today","Upcoming")))))</x:f>
      </x:c>
      <x:c r="I39" s="2"/>
      <x:c r="J39" s="2"/>
      <x:c r="K39" s="2"/>
      <x:c r="L39" s="2"/>
      <x:c r="M39" s="2"/>
      <x:c r="N39" s="2"/>
      <x:c r="O39" s="2"/>
    </x:row>
    <x:row r="40" ht="26" customHeight="1">
      <x:c r="A40" s="8"/>
      <x:c r="B40" s="8"/>
      <x:c r="C40" s="8"/>
      <x:c r="D40" s="9"/>
      <x:c r="E40" s="8"/>
      <x:c r="F40" s="8"/>
      <x:c r="G40" s="8"/>
      <x:c r="H40" s="2" t="str">
        <x:f>IF(A40="","",IF(OR(E40="Complete",E40="Cancelled"),"Closed",IF(D40="","No due date",IF(D40&lt;$B$3,"Overdue",IF(D40=$B$3,"Due today","Upcoming")))))</x:f>
      </x:c>
      <x:c r="I40" s="2"/>
      <x:c r="J40" s="2"/>
      <x:c r="K40" s="2"/>
      <x:c r="L40" s="2"/>
      <x:c r="M40" s="2"/>
      <x:c r="N40" s="2"/>
      <x:c r="O40" s="2"/>
    </x:row>
    <x:row r="41" ht="26" customHeight="1">
      <x:c r="A41" s="8"/>
      <x:c r="B41" s="8"/>
      <x:c r="C41" s="8"/>
      <x:c r="D41" s="9"/>
      <x:c r="E41" s="8"/>
      <x:c r="F41" s="8"/>
      <x:c r="G41" s="8"/>
      <x:c r="H41" s="2" t="str">
        <x:f>IF(A41="","",IF(OR(E41="Complete",E41="Cancelled"),"Closed",IF(D41="","No due date",IF(D41&lt;$B$3,"Overdue",IF(D41=$B$3,"Due today","Upcoming")))))</x:f>
      </x:c>
      <x:c r="I41" s="2"/>
      <x:c r="J41" s="2"/>
      <x:c r="K41" s="2"/>
      <x:c r="L41" s="2"/>
      <x:c r="M41" s="2"/>
      <x:c r="N41" s="2"/>
      <x:c r="O41" s="2"/>
    </x:row>
    <x:row r="42" ht="26" customHeight="1">
      <x:c r="A42" s="8"/>
      <x:c r="B42" s="8"/>
      <x:c r="C42" s="8"/>
      <x:c r="D42" s="9"/>
      <x:c r="E42" s="8"/>
      <x:c r="F42" s="8"/>
      <x:c r="G42" s="8"/>
      <x:c r="H42" s="2" t="str">
        <x:f>IF(A42="","",IF(OR(E42="Complete",E42="Cancelled"),"Closed",IF(D42="","No due date",IF(D42&lt;$B$3,"Overdue",IF(D42=$B$3,"Due today","Upcoming")))))</x:f>
      </x:c>
      <x:c r="I42" s="2"/>
      <x:c r="J42" s="2"/>
      <x:c r="K42" s="2"/>
      <x:c r="L42" s="2"/>
      <x:c r="M42" s="2"/>
      <x:c r="N42" s="2"/>
      <x:c r="O42" s="2"/>
    </x:row>
    <x:row r="43" ht="26" customHeight="1">
      <x:c r="A43" s="8"/>
      <x:c r="B43" s="8"/>
      <x:c r="C43" s="8"/>
      <x:c r="D43" s="9"/>
      <x:c r="E43" s="8"/>
      <x:c r="F43" s="8"/>
      <x:c r="G43" s="8"/>
      <x:c r="H43" s="2" t="str">
        <x:f>IF(A43="","",IF(OR(E43="Complete",E43="Cancelled"),"Closed",IF(D43="","No due date",IF(D43&lt;$B$3,"Overdue",IF(D43=$B$3,"Due today","Upcoming")))))</x:f>
      </x:c>
      <x:c r="I43" s="2"/>
      <x:c r="J43" s="2"/>
      <x:c r="K43" s="2"/>
      <x:c r="L43" s="2"/>
      <x:c r="M43" s="2"/>
      <x:c r="N43" s="2"/>
      <x:c r="O43" s="2"/>
    </x:row>
    <x:row r="44" ht="26" customHeight="1">
      <x:c r="A44" s="8"/>
      <x:c r="B44" s="8"/>
      <x:c r="C44" s="8"/>
      <x:c r="D44" s="9"/>
      <x:c r="E44" s="8"/>
      <x:c r="F44" s="8"/>
      <x:c r="G44" s="8"/>
      <x:c r="H44" s="2" t="str">
        <x:f>IF(A44="","",IF(OR(E44="Complete",E44="Cancelled"),"Closed",IF(D44="","No due date",IF(D44&lt;$B$3,"Overdue",IF(D44=$B$3,"Due today","Upcoming")))))</x:f>
      </x:c>
      <x:c r="I44" s="2"/>
      <x:c r="J44" s="2"/>
      <x:c r="K44" s="2"/>
      <x:c r="L44" s="2"/>
      <x:c r="M44" s="2"/>
      <x:c r="N44" s="2"/>
      <x:c r="O44" s="2"/>
    </x:row>
    <x:row r="45" ht="26" customHeight="1">
      <x:c r="A45" s="8"/>
      <x:c r="B45" s="8"/>
      <x:c r="C45" s="8"/>
      <x:c r="D45" s="9"/>
      <x:c r="E45" s="8"/>
      <x:c r="F45" s="8"/>
      <x:c r="G45" s="8"/>
      <x:c r="H45" s="2" t="str">
        <x:f>IF(A45="","",IF(OR(E45="Complete",E45="Cancelled"),"Closed",IF(D45="","No due date",IF(D45&lt;$B$3,"Overdue",IF(D45=$B$3,"Due today","Upcoming")))))</x:f>
      </x:c>
      <x:c r="I45" s="2"/>
      <x:c r="J45" s="2"/>
      <x:c r="K45" s="2"/>
      <x:c r="L45" s="2"/>
      <x:c r="M45" s="2"/>
      <x:c r="N45" s="2"/>
      <x:c r="O45" s="2"/>
    </x:row>
    <x:row r="46" ht="26" customHeight="1">
      <x:c r="A46" s="8"/>
      <x:c r="B46" s="8"/>
      <x:c r="C46" s="8"/>
      <x:c r="D46" s="9"/>
      <x:c r="E46" s="8"/>
      <x:c r="F46" s="8"/>
      <x:c r="G46" s="8"/>
      <x:c r="H46" s="2" t="str">
        <x:f>IF(A46="","",IF(OR(E46="Complete",E46="Cancelled"),"Closed",IF(D46="","No due date",IF(D46&lt;$B$3,"Overdue",IF(D46=$B$3,"Due today","Upcoming")))))</x:f>
      </x:c>
      <x:c r="I46" s="2"/>
      <x:c r="J46" s="2"/>
      <x:c r="K46" s="2"/>
      <x:c r="L46" s="2"/>
      <x:c r="M46" s="2"/>
      <x:c r="N46" s="2"/>
      <x:c r="O46" s="2"/>
    </x:row>
    <x:row r="47" ht="26" customHeight="1">
      <x:c r="A47" s="8"/>
      <x:c r="B47" s="8"/>
      <x:c r="C47" s="8"/>
      <x:c r="D47" s="9"/>
      <x:c r="E47" s="8"/>
      <x:c r="F47" s="8"/>
      <x:c r="G47" s="8"/>
      <x:c r="H47" s="2" t="str">
        <x:f>IF(A47="","",IF(OR(E47="Complete",E47="Cancelled"),"Closed",IF(D47="","No due date",IF(D47&lt;$B$3,"Overdue",IF(D47=$B$3,"Due today","Upcoming")))))</x:f>
      </x:c>
      <x:c r="I47" s="2"/>
      <x:c r="J47" s="2"/>
      <x:c r="K47" s="2"/>
      <x:c r="L47" s="2"/>
      <x:c r="M47" s="2"/>
      <x:c r="N47" s="2"/>
      <x:c r="O47" s="2"/>
    </x:row>
    <x:row r="48" ht="26" customHeight="1">
      <x:c r="A48" s="8"/>
      <x:c r="B48" s="8"/>
      <x:c r="C48" s="8"/>
      <x:c r="D48" s="9"/>
      <x:c r="E48" s="8"/>
      <x:c r="F48" s="8"/>
      <x:c r="G48" s="8"/>
      <x:c r="H48" s="2" t="str">
        <x:f>IF(A48="","",IF(OR(E48="Complete",E48="Cancelled"),"Closed",IF(D48="","No due date",IF(D48&lt;$B$3,"Overdue",IF(D48=$B$3,"Due today","Upcoming")))))</x:f>
      </x:c>
      <x:c r="I48" s="2"/>
      <x:c r="J48" s="2"/>
      <x:c r="K48" s="2"/>
      <x:c r="L48" s="2"/>
      <x:c r="M48" s="2"/>
      <x:c r="N48" s="2"/>
      <x:c r="O48" s="2"/>
    </x:row>
    <x:row r="49" ht="26" customHeight="1">
      <x:c r="A49" s="8"/>
      <x:c r="B49" s="8"/>
      <x:c r="C49" s="8"/>
      <x:c r="D49" s="9"/>
      <x:c r="E49" s="8"/>
      <x:c r="F49" s="8"/>
      <x:c r="G49" s="8"/>
      <x:c r="H49" s="2" t="str">
        <x:f>IF(A49="","",IF(OR(E49="Complete",E49="Cancelled"),"Closed",IF(D49="","No due date",IF(D49&lt;$B$3,"Overdue",IF(D49=$B$3,"Due today","Upcoming")))))</x:f>
      </x:c>
      <x:c r="I49" s="2"/>
      <x:c r="J49" s="2"/>
      <x:c r="K49" s="2"/>
      <x:c r="L49" s="2"/>
      <x:c r="M49" s="2"/>
      <x:c r="N49" s="2"/>
      <x:c r="O49" s="2"/>
    </x:row>
    <x:row r="50" ht="26" customHeight="1">
      <x:c r="A50" s="8"/>
      <x:c r="B50" s="8"/>
      <x:c r="C50" s="8"/>
      <x:c r="D50" s="9"/>
      <x:c r="E50" s="8"/>
      <x:c r="F50" s="8"/>
      <x:c r="G50" s="8"/>
      <x:c r="H50" s="2" t="str">
        <x:f>IF(A50="","",IF(OR(E50="Complete",E50="Cancelled"),"Closed",IF(D50="","No due date",IF(D50&lt;$B$3,"Overdue",IF(D50=$B$3,"Due today","Upcoming")))))</x:f>
      </x:c>
      <x:c r="I50" s="2"/>
      <x:c r="J50" s="2"/>
      <x:c r="K50" s="2"/>
      <x:c r="L50" s="2"/>
      <x:c r="M50" s="2"/>
      <x:c r="N50" s="2"/>
      <x:c r="O50" s="2"/>
    </x:row>
    <x:row r="51" ht="26" customHeight="1">
      <x:c r="A51" s="8"/>
      <x:c r="B51" s="8"/>
      <x:c r="C51" s="8"/>
      <x:c r="D51" s="9"/>
      <x:c r="E51" s="8"/>
      <x:c r="F51" s="8"/>
      <x:c r="G51" s="8"/>
      <x:c r="H51" s="2" t="str">
        <x:f>IF(A51="","",IF(OR(E51="Complete",E51="Cancelled"),"Closed",IF(D51="","No due date",IF(D51&lt;$B$3,"Overdue",IF(D51=$B$3,"Due today","Upcoming")))))</x:f>
      </x:c>
      <x:c r="I51" s="2"/>
      <x:c r="J51" s="2"/>
      <x:c r="K51" s="2"/>
      <x:c r="L51" s="2"/>
      <x:c r="M51" s="2"/>
      <x:c r="N51" s="2"/>
      <x:c r="O51" s="2"/>
    </x:row>
    <x:row r="52" ht="26" customHeight="1">
      <x:c r="A52" s="8"/>
      <x:c r="B52" s="8"/>
      <x:c r="C52" s="8"/>
      <x:c r="D52" s="9"/>
      <x:c r="E52" s="8"/>
      <x:c r="F52" s="8"/>
      <x:c r="G52" s="8"/>
      <x:c r="H52" s="2" t="str">
        <x:f>IF(A52="","",IF(OR(E52="Complete",E52="Cancelled"),"Closed",IF(D52="","No due date",IF(D52&lt;$B$3,"Overdue",IF(D52=$B$3,"Due today","Upcoming")))))</x:f>
      </x:c>
      <x:c r="I52" s="2"/>
      <x:c r="J52" s="2"/>
      <x:c r="K52" s="2"/>
      <x:c r="L52" s="2"/>
      <x:c r="M52" s="2"/>
      <x:c r="N52" s="2"/>
      <x:c r="O52" s="2"/>
    </x:row>
    <x:row r="53" ht="26" customHeight="1">
      <x:c r="A53" s="8"/>
      <x:c r="B53" s="8"/>
      <x:c r="C53" s="8"/>
      <x:c r="D53" s="9"/>
      <x:c r="E53" s="8"/>
      <x:c r="F53" s="8"/>
      <x:c r="G53" s="8"/>
      <x:c r="H53" s="2" t="str">
        <x:f>IF(A53="","",IF(OR(E53="Complete",E53="Cancelled"),"Closed",IF(D53="","No due date",IF(D53&lt;$B$3,"Overdue",IF(D53=$B$3,"Due today","Upcoming")))))</x:f>
      </x:c>
      <x:c r="I53" s="2"/>
      <x:c r="J53" s="2"/>
      <x:c r="K53" s="2"/>
      <x:c r="L53" s="2"/>
      <x:c r="M53" s="2"/>
      <x:c r="N53" s="2"/>
      <x:c r="O53" s="2"/>
    </x:row>
    <x:row r="54" ht="26" customHeight="1">
      <x:c r="A54" s="8"/>
      <x:c r="B54" s="8"/>
      <x:c r="C54" s="8"/>
      <x:c r="D54" s="9"/>
      <x:c r="E54" s="8"/>
      <x:c r="F54" s="8"/>
      <x:c r="G54" s="8"/>
      <x:c r="H54" s="2" t="str">
        <x:f>IF(A54="","",IF(OR(E54="Complete",E54="Cancelled"),"Closed",IF(D54="","No due date",IF(D54&lt;$B$3,"Overdue",IF(D54=$B$3,"Due today","Upcoming")))))</x:f>
      </x:c>
      <x:c r="I54" s="2"/>
      <x:c r="J54" s="2"/>
      <x:c r="K54" s="2"/>
      <x:c r="L54" s="2"/>
      <x:c r="M54" s="2"/>
      <x:c r="N54" s="2"/>
      <x:c r="O54" s="2"/>
    </x:row>
    <x:row r="55">
      <x:c r="A55" s="13"/>
      <x:c r="B55" s="13"/>
      <x:c r="C55" s="13"/>
      <x:c r="D55" s="14"/>
      <x:c r="E55" s="13"/>
      <x:c r="F55" s="13"/>
      <x:c r="G55" s="13"/>
      <x:c r="H55" t="str">
        <x:f>IF(A55="","",IF(OR(E55="Complete",E55="Cancelled"),"Closed",IF(D55="","No due date",IF(D55&lt;$B$3,"Overdue",IF(D55=$B$3,"Due today","Upcoming")))))</x:f>
      </x:c>
    </x:row>
  </x:sheetData>
  <x:dataValidations count="1">
    <x:dataValidation type="list" sqref="E6:E55">
      <x:formula1>"Open,In Progress,Complete,Cancelled"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1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31" customHeight="1">
      <x:c r="A2" s="3" t="str">
        <x:v>Gap Summary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26" customHeight="1">
      <x:c r="A4" s="2" t="str">
        <x:v>Total gaps</x:v>
      </x:c>
      <x:c r="B4" s="2" t="n">
        <x:f>COUNTA('Gap Analysis'!A5:A54)</x:f>
        <x:v>0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26" customHeight="1">
      <x:c r="A5" s="2" t="str">
        <x:v>Open gaps</x:v>
      </x:c>
      <x:c r="B5" s="2" t="n">
        <x:f>COUNTIFS('Gap Analysis'!K5:K54,"Open")+COUNTIFS('Gap Analysis'!K5:K54,"In Progress")</x:f>
        <x:v>0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 ht="26" customHeight="1">
      <x:c r="A6" s="2" t="str">
        <x:v>Closed gaps</x:v>
      </x:c>
      <x:c r="B6" s="2" t="n">
        <x:f>COUNTIFS('Gap Analysis'!K5:K54,"Closed")</x:f>
        <x:v>0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 ht="26" customHeight="1">
      <x:c r="A7" s="2" t="str">
        <x:v>High-priority gaps</x:v>
      </x:c>
      <x:c r="B7" s="2" t="n">
        <x:f>COUNTIFS('Gap Analysis'!G5:G54,"High")</x:f>
        <x:v>0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</x:row>
    <x:row r="8" ht="26" customHeight="1">
      <x:c r="A8" s="2" t="str">
        <x:v>Overdue actions</x:v>
      </x:c>
      <x:c r="B8" s="2" t="n">
        <x:f>COUNTIFS('Action Plan'!H6:H55,"Overdue")</x:f>
        <x:v>0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</x:row>
    <x:row r="9" ht="26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</x:row>
    <x:row r="10" ht="26" customHeight="1">
      <x:c r="A10" s="15" t="str">
        <x:v>Counts reflect entered rows and user-assigned labels; no strategy score is calculated.</x:v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</x:row>
    <x:row r="11" ht="26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</x:row>
    <x:row r="12" ht="26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</x:row>
    <x:row r="13" ht="26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</x:row>
    <x:row r="14" ht="26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</x:row>
    <x:row r="15" ht="26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</x:row>
    <x:row r="16" ht="26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</x:row>
    <x:row r="17" ht="26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</x:row>
    <x:row r="18" ht="26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</x:row>
    <x:row r="20" ht="26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</x:row>
    <x:row r="21" ht="26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</x:row>
    <x:row r="22" ht="26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</x:row>
    <x:row r="23" ht="26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</x:row>
    <x:row r="25" ht="26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92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31" customHeight="1">
      <x:c r="A2" s="3" t="str">
        <x:v>Instructions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35" customHeight="1">
      <x:c r="A4" s="6" t="str">
        <x:v>Step</x:v>
      </x:c>
      <x:c r="B4" s="6" t="str">
        <x:v>What to do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43" customHeight="1">
      <x:c r="A5" s="2" t="n">
        <x:v>1</x:v>
      </x:c>
      <x:c r="B5" s="16" t="str">
        <x:v>Record current and target states with enough detail to compare them.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 ht="43" customHeight="1">
      <x:c r="A6" s="2" t="n">
        <x:v>2</x:v>
      </x:c>
      <x:c r="B6" s="16" t="str">
        <x:v>Describe the gap and cite your own evidence; choose Low, Medium or High priority.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 ht="43" customHeight="1">
      <x:c r="A7" s="2" t="n">
        <x:v>3</x:v>
      </x:c>
      <x:c r="B7" s="16" t="str">
        <x:v>Add specific follow-up actions in Action Plan and link them with the Gap ID.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</x:row>
    <x:row r="8" ht="43" customHeight="1">
      <x:c r="A8" s="2" t="n">
        <x:v>4</x:v>
      </x:c>
      <x:c r="B8" s="16" t="str">
        <x:v>Change the labeled review reference date for current overdue flags. Blank dates are never overdue.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</x:row>
    <x:row r="9" ht="43" customHeight="1">
      <x:c r="A9" s="2" t="n">
        <x:v>5</x:v>
      </x:c>
      <x:c r="B9" s="16" t="str">
        <x:v>Summary counts are factual only; this workbook does not diagnose causes or recommend a strategy.</x:v>
      </x:c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</x:row>
    <x:row r="10" ht="26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</x:row>
    <x:row r="11" ht="26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</x:row>
    <x:row r="12" ht="26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</x:row>
    <x:row r="13" ht="26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</x:row>
    <x:row r="14" ht="26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</x:row>
    <x:row r="15" ht="26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</x:row>
    <x:row r="16" ht="26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</x:row>
    <x:row r="17" ht="26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</x:row>
    <x:row r="18" ht="26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</x:row>
    <x:row r="20" ht="26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</x:row>
    <x:row r="21" ht="26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</x:row>
    <x:row r="22" ht="26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</x:row>
    <x:row r="23" ht="26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</x:row>
    <x:row r="25" ht="26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</x:row>
  </x:sheetData>
  <x:pageMargins left="0.7" right="0.7" top="0.75" bottom="0.75" header="0.3" footer="0.3"/>
</x:worksheet>
</file>